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30340" windowHeight="16160"/>
  </bookViews>
  <sheets>
    <sheet name="Sheet1" sheetId="1" r:id="rId1"/>
  </sheets>
  <definedNames>
    <definedName name="_xlnm._FilterDatabase" localSheetId="0" hidden="1">Sheet1!$A$4:$XEC$78</definedName>
    <definedName name="_xlnm.Print_Area" localSheetId="0">Sheet1!$A$1:$K$78</definedName>
    <definedName name="_xlnm.Print_Titles" localSheetId="0">Sheet1!$B:$C,Sheet1!$2:$4</definedName>
  </definedNames>
  <calcPr calcId="144525"/>
</workbook>
</file>

<file path=xl/sharedStrings.xml><?xml version="1.0" encoding="utf-8"?>
<sst xmlns="http://schemas.openxmlformats.org/spreadsheetml/2006/main" count="355" uniqueCount="291">
  <si>
    <t>附件</t>
  </si>
  <si>
    <t>内蒙古农村信用社法人机构2023年校园招聘岗位需求、咨询电话及监督电话汇总表</t>
  </si>
  <si>
    <t>序号</t>
  </si>
  <si>
    <t>地区</t>
  </si>
  <si>
    <t xml:space="preserve">    项目</t>
  </si>
  <si>
    <t>2023年校园招聘需求</t>
  </si>
  <si>
    <t>校园招聘咨询电话</t>
  </si>
  <si>
    <t>校园招聘监督电话</t>
  </si>
  <si>
    <t xml:space="preserve">
   机构名称</t>
  </si>
  <si>
    <t>小计</t>
  </si>
  <si>
    <t>业务岗</t>
  </si>
  <si>
    <t>综合岗</t>
  </si>
  <si>
    <t>科技岗</t>
  </si>
  <si>
    <t>其他岗</t>
  </si>
  <si>
    <t>特殊要求</t>
  </si>
  <si>
    <t>合计</t>
  </si>
  <si>
    <t>呼和浩特市</t>
  </si>
  <si>
    <t>金谷农商银行</t>
  </si>
  <si>
    <t>其他岗专业要求为新闻传播学类、马克思主义理论类、外国语言文学类、艺术学类、体育学类专业</t>
  </si>
  <si>
    <t>0471-3295581</t>
  </si>
  <si>
    <t>0471-3295633</t>
  </si>
  <si>
    <t>土左旗联社</t>
  </si>
  <si>
    <t>其他岗主要从事安全保卫管理相关工作1人，要求专业为消防工程；从事企业宣传广告设计相关工作1人，要求专业为新闻传播学类。</t>
  </si>
  <si>
    <t>0471-8157292</t>
  </si>
  <si>
    <t>0471-8146032</t>
  </si>
  <si>
    <t>托克托农商银行</t>
  </si>
  <si>
    <t>1.综合岗要求法律岗1人、文秘岗2人，法律岗要求法律相关专业，取得律师资格证优先；文秘岗要求文秘类相关专业。
2.其他岗要求设计类、宣传类专业。</t>
  </si>
  <si>
    <t>0471-8566012</t>
  </si>
  <si>
    <t>0471-8566111</t>
  </si>
  <si>
    <t>包头市</t>
  </si>
  <si>
    <t>包头农商银行</t>
  </si>
  <si>
    <t>其他岗要求中国语言文学类、法律类、农牧类、体育学类、设计学类专业</t>
  </si>
  <si>
    <t>0472-6202999</t>
  </si>
  <si>
    <t>0472-6203003</t>
  </si>
  <si>
    <t>包头市南郊联社</t>
  </si>
  <si>
    <t>0472-2163295</t>
  </si>
  <si>
    <t>0472-2165055</t>
  </si>
  <si>
    <t>土右旗农商银行</t>
  </si>
  <si>
    <t>限包头户籍报考</t>
  </si>
  <si>
    <t>0472-8882856</t>
  </si>
  <si>
    <t>0472-8882770</t>
  </si>
  <si>
    <t>达茂旗联社</t>
  </si>
  <si>
    <t>1.要求全日制本科以上学历；
2.其他岗：中国语言文学类、外国语言文学类（蒙古语）、新闻传播学类相关专业优先。</t>
  </si>
  <si>
    <t>0472-8422029</t>
  </si>
  <si>
    <t>0472-8426215</t>
  </si>
  <si>
    <t>固阳县联社</t>
  </si>
  <si>
    <t>1.户籍所在地为包头；
2.最低服务期限5年。</t>
  </si>
  <si>
    <t>0472-8128010</t>
  </si>
  <si>
    <t>0472-8128021</t>
  </si>
  <si>
    <t>呼伦贝尔市</t>
  </si>
  <si>
    <t>满洲里农商银行</t>
  </si>
  <si>
    <t>1.户籍地为呼伦贝尔，其中满洲里市户籍优先。
2.同等条件法律专业优先。
3.同等条件具有大学英语六级者优先。</t>
  </si>
  <si>
    <t>0470-6239714</t>
  </si>
  <si>
    <t>0470-6239721</t>
  </si>
  <si>
    <t>扎兰屯市联社</t>
  </si>
  <si>
    <t>综合岗要求：文秘类专业4人，法律类专业4人。</t>
  </si>
  <si>
    <t>0470-3218725</t>
  </si>
  <si>
    <t>0470-3218391</t>
  </si>
  <si>
    <t>牙克石农商银行</t>
  </si>
  <si>
    <t>其他岗要求为体育类专业（篮球、羽毛球方向）</t>
  </si>
  <si>
    <t>0470-7338699</t>
  </si>
  <si>
    <t>0470-7338697</t>
  </si>
  <si>
    <t>根河市联社</t>
  </si>
  <si>
    <t>0470-5230382</t>
  </si>
  <si>
    <t>0470-5220372</t>
  </si>
  <si>
    <t>额尔古纳市联社</t>
  </si>
  <si>
    <t>1.户籍地为呼伦贝尔市地区，其中额尔古纳市户籍优先。
2.综合岗法律类、文秘类专业优先。
3.所有岗位要求具有纳入国家统一招生计划的普通高等院校本科以上学历。</t>
  </si>
  <si>
    <t>0470-6827697</t>
  </si>
  <si>
    <t>0470-6996071</t>
  </si>
  <si>
    <t>阿荣旗联社</t>
  </si>
  <si>
    <t>1.要求可以从事基层网点值班值宿工作。
2.综合岗要求具有法律职业资格证者优先。</t>
  </si>
  <si>
    <t>0470-4216608</t>
  </si>
  <si>
    <t>0470-4216261</t>
  </si>
  <si>
    <t>莫力达瓦旗联社</t>
  </si>
  <si>
    <t>0470-4624100</t>
  </si>
  <si>
    <t>0470-4616061</t>
  </si>
  <si>
    <t>新巴尔虎左旗联社</t>
  </si>
  <si>
    <t>1.限呼伦贝尔户籍；
2.允许具有纳入国家统一招生计划的普通高等院校专科学历毕业生报考。</t>
  </si>
  <si>
    <t>0470-6601941</t>
  </si>
  <si>
    <t>0470-6602401</t>
  </si>
  <si>
    <t>新巴尔虎右旗联社</t>
  </si>
  <si>
    <t>允许具有纳入国家统一招生计划的普通高等院校专科学历毕业生报考。</t>
  </si>
  <si>
    <t>0470-6401059</t>
  </si>
  <si>
    <t>0470-6407807</t>
  </si>
  <si>
    <t>兴安盟</t>
  </si>
  <si>
    <t>乌兰浩特市联社</t>
  </si>
  <si>
    <t>其他岗要求艺术类（播音主持优先）专业。</t>
  </si>
  <si>
    <t>0482-8251286</t>
  </si>
  <si>
    <t>0482-8518898</t>
  </si>
  <si>
    <t>阿尔山农商银行</t>
  </si>
  <si>
    <r>
      <rPr>
        <sz val="9"/>
        <rFont val="宋体"/>
        <charset val="134"/>
      </rPr>
      <t>允许</t>
    </r>
    <r>
      <rPr>
        <sz val="9"/>
        <color theme="1"/>
        <rFont val="宋体"/>
        <charset val="134"/>
      </rPr>
      <t>具有纳入国家统一招生计划的普通高等院校专科学历毕业生报考。</t>
    </r>
  </si>
  <si>
    <t>0482-7124956</t>
  </si>
  <si>
    <t>0482-7185583</t>
  </si>
  <si>
    <t>突泉县联社</t>
  </si>
  <si>
    <t>0482-5132932</t>
  </si>
  <si>
    <t>0482-5132939</t>
  </si>
  <si>
    <t>扎赉特旗联社</t>
  </si>
  <si>
    <t>0482-6219079</t>
  </si>
  <si>
    <t>0482-6122932</t>
  </si>
  <si>
    <t>科右前旗联社</t>
  </si>
  <si>
    <t>其他岗要求体育类相关专业。</t>
  </si>
  <si>
    <t>0482-8393621</t>
  </si>
  <si>
    <t>0482-8601234</t>
  </si>
  <si>
    <t>科右中旗联社</t>
  </si>
  <si>
    <t>0482-4122045</t>
  </si>
  <si>
    <t>通辽市</t>
  </si>
  <si>
    <t>科尔沁区联社</t>
  </si>
  <si>
    <t>1.各岗位专业不允许第二学位专业报考。
2.综合岗：招录2名法律学专业全日制研究生以上学历，取得法律职业资格优先。
3.科技岗：计算机科学与技术、软件工程、人工智能等相关专业全日制研究生以上学历，且前置本科学历所学专业为计算机类。具有数据库和网络等相关认证（华为认证、Oracle认证、软件设计师、数据库系统工程师等）优先；参与学校科创实验，能够独立编写简单代码和开发小程序的，了解SWIFT和安卓相关开发语言的优先。
4.其他岗：主要从事宣传及企业文化建设相关工作，要求影视学专业、新媒体专业、数字媒体艺术、美术学、产品设计、公共艺术、平面设计或艺术设计学专业本科以上学历。</t>
  </si>
  <si>
    <t>0475-8226773</t>
  </si>
  <si>
    <t>0475-8227166</t>
  </si>
  <si>
    <t>霍林郭勒市农村信用合作社</t>
  </si>
  <si>
    <t>其他岗要求艺术学类相关专业。</t>
  </si>
  <si>
    <t>0475-2743906</t>
  </si>
  <si>
    <t>0475-2743909</t>
  </si>
  <si>
    <t>科左中旗联社</t>
  </si>
  <si>
    <t>户籍和生源地限通辽市范围内，最低服务年限三年</t>
  </si>
  <si>
    <t>0475-3216417</t>
  </si>
  <si>
    <t>0475-3216403</t>
  </si>
  <si>
    <t>库伦农商银行</t>
  </si>
  <si>
    <t>1.户籍或生源所在地为库伦旗。
2.未取得毕业证人员须审核学生成绩单，不得有挂科、补考记录。</t>
  </si>
  <si>
    <t>0475-4915131</t>
  </si>
  <si>
    <t>0475-4915133</t>
  </si>
  <si>
    <t>奈曼农合行</t>
  </si>
  <si>
    <t>1.户籍所在地为奈曼旗；
2.综合岗要求法律岗1人，文秘岗1人，法律岗取得法律职业资格的优先，文秘岗要求中国语言文学类及新闻传播类相关专业。</t>
  </si>
  <si>
    <t>0475-4215078</t>
  </si>
  <si>
    <t>0475-4213188</t>
  </si>
  <si>
    <t>扎鲁特农商银行</t>
  </si>
  <si>
    <t>1.户籍地为通辽地区辖内；
2.工作地点相对偏远；
3.业务岗要求：计算机类、中国语言文学类、法学类和审计学专业；
4.其他岗要求：体育学类专业；
5.最低服务期4年。</t>
  </si>
  <si>
    <t>0475-7227595</t>
  </si>
  <si>
    <t>0475-7222180</t>
  </si>
  <si>
    <t>赤峰市</t>
  </si>
  <si>
    <t>红山区联社</t>
  </si>
  <si>
    <t>0476-8357473</t>
  </si>
  <si>
    <t>0476-8783370</t>
  </si>
  <si>
    <t>元宝山农商银行</t>
  </si>
  <si>
    <t>1.户籍或生源地要求为赤峰地区。
2.综合岗要求法律类。</t>
  </si>
  <si>
    <t>0476-3530366</t>
  </si>
  <si>
    <t>阿鲁科尔沁农商银行</t>
  </si>
  <si>
    <t>0476-7222893</t>
  </si>
  <si>
    <t>0476-7279756</t>
  </si>
  <si>
    <t>巴林左旗联社</t>
  </si>
  <si>
    <t>1.仅限普通高等院校2023年应届毕业生报考；
2.仅限巴林左旗户籍或生源地及邻近旗县考生报考。</t>
  </si>
  <si>
    <t>0476-7867775</t>
  </si>
  <si>
    <t>0476-7867769</t>
  </si>
  <si>
    <t>巴林右旗联社</t>
  </si>
  <si>
    <t>0476-6227224</t>
  </si>
  <si>
    <t>0476-6224738</t>
  </si>
  <si>
    <t>林西农商银行</t>
  </si>
  <si>
    <t>其他岗要求体育专业（篮球方向）</t>
  </si>
  <si>
    <t>04765555025</t>
  </si>
  <si>
    <t>04765555006</t>
  </si>
  <si>
    <t>敖汉农商银行</t>
  </si>
  <si>
    <t>其他岗要求体育类、艺术类、管理科学与工程类等相关专业</t>
  </si>
  <si>
    <t>0476-4320069</t>
  </si>
  <si>
    <t>0476-4322808</t>
  </si>
  <si>
    <t>喀喇沁旗联社</t>
  </si>
  <si>
    <t>宁城农商银行</t>
  </si>
  <si>
    <t>1.户籍或生源的要求为赤峰地区。
2.其他岗主要从事企业文化建设，招聘方向为体育类、艺术类、教育类相关专业。
3.其他岗如遇缩减招聘计划情况，则缩减招聘人数转增业务岗招聘计划。</t>
  </si>
  <si>
    <t>0476-4237269</t>
  </si>
  <si>
    <t>0476-4272795</t>
  </si>
  <si>
    <t>锡林郭勒盟</t>
  </si>
  <si>
    <t>锡林浩特农合行</t>
  </si>
  <si>
    <t>1.其他岗专业要求为文学类、艺术类、管理学类、理工类、体育类专业；
2.服务期限不少于3年。</t>
  </si>
  <si>
    <t>0479-8110842</t>
  </si>
  <si>
    <t>0479-8289287</t>
  </si>
  <si>
    <t>二连浩特农合行</t>
  </si>
  <si>
    <t>1.综合岗要求为汉语言文学、秘书学及新闻学专业；
2.其他岗主要从事企业文化建设工作，专业要求为传媒类、策划类、艺术设计类等相关专业。</t>
  </si>
  <si>
    <t>0479-7510059</t>
  </si>
  <si>
    <t>0479-7512132</t>
  </si>
  <si>
    <t>苏尼特左旗农商银行</t>
  </si>
  <si>
    <t>1.允许具有纳入国家统一招生计划的普通高等院校专科学历毕业生报考。全日制本科以上学历毕业生优先。
2.综合岗法律类、文秘类、中国语言文学类优先
3.要求服务期3年</t>
  </si>
  <si>
    <t>047982248200</t>
  </si>
  <si>
    <t>苏尼特右旗联社</t>
  </si>
  <si>
    <t>1.其他岗从事企业文化建设工作，要求体育类、传媒类、艺术设计类等专业。
2.要求考生户籍地为锡林郭勒盟地区。
3.要求需在本单位服务（工作）满五年。
4.允许具有纳入国家统一招生计划的普通高等院校专科学历毕业生报考。</t>
  </si>
  <si>
    <t>东乌旗联社</t>
  </si>
  <si>
    <t>1.要求考生户籍地均为锡林郭勒盟地区，东乌旗户籍优先；
2.其他岗要求体育类、体育教育类相关专业；
3.因地处偏远地区，需要经常下乡，条件艰苦。
4.允许具有纳入国家统一招生计划的普通高等院校专科学历毕业生报考。</t>
  </si>
  <si>
    <t>0479-3227002</t>
  </si>
  <si>
    <t>西乌农商银行</t>
  </si>
  <si>
    <t>其他岗要求工程管理（管理学大类）</t>
  </si>
  <si>
    <t>0479-2250569</t>
  </si>
  <si>
    <t>0479-2250570</t>
  </si>
  <si>
    <t>镶黄旗联社</t>
  </si>
  <si>
    <t>1.考生户籍地要求为锡林郭勒盟地区。
2.要求需在本单位服务（工作）满五年。</t>
  </si>
  <si>
    <t>0479-6225092</t>
  </si>
  <si>
    <t>0479-6225053</t>
  </si>
  <si>
    <t>正镶白旗联社</t>
  </si>
  <si>
    <t>1.要求考生户籍地均为为锡林郭勒盟地区（正镶白旗籍优先） 。                                            2.综合岗：法律类、文秘类专业优先。                                         3.所有招录后考生正式工作满五年后方可调动。</t>
  </si>
  <si>
    <t>04796510103</t>
  </si>
  <si>
    <t>04796521469</t>
  </si>
  <si>
    <t>太仆寺农商银行</t>
  </si>
  <si>
    <t>要求户籍地为锡林郭勒盟地区，太仆寺旗户籍优先。</t>
  </si>
  <si>
    <t>0479-5750092</t>
  </si>
  <si>
    <t>0479-5750032</t>
  </si>
  <si>
    <t>正蓝旗联社</t>
  </si>
  <si>
    <t>1.要求户籍地为锡林郭勒盟地区，正蓝旗户籍优先。
2.要求需在本单位服务（工作）满五年。</t>
  </si>
  <si>
    <t>多伦县联社</t>
  </si>
  <si>
    <t>1.要求户籍地为锡林郭勒盟地区，多伦县户籍优先。
2.要求需在本单位服务（工作）满五年。</t>
  </si>
  <si>
    <t>0479-4528282</t>
  </si>
  <si>
    <t>0479-4822726</t>
  </si>
  <si>
    <t>乌兰察布市</t>
  </si>
  <si>
    <t>乌兰察布农商银行</t>
  </si>
  <si>
    <t>0474-8521085</t>
  </si>
  <si>
    <t>0474-8985555</t>
  </si>
  <si>
    <t>丰镇市联社</t>
  </si>
  <si>
    <t>1.乌兰察布市户籍优先。
2.综合岗要求文秘专业优先。</t>
  </si>
  <si>
    <t>0474-3582001</t>
  </si>
  <si>
    <t>0474-3268700</t>
  </si>
  <si>
    <t>卓资县联社</t>
  </si>
  <si>
    <t>1.其他岗招聘外部宣传及企业文化建设人员，要求艺术类相关专业。
2.最低服务期5年。</t>
  </si>
  <si>
    <t>0474-2232816</t>
  </si>
  <si>
    <t>0474-2232812</t>
  </si>
  <si>
    <t>察右前旗农商银行</t>
  </si>
  <si>
    <t>要求最低服务期5年。</t>
  </si>
  <si>
    <t>0474-3904300</t>
  </si>
  <si>
    <t>0474-3905515</t>
  </si>
  <si>
    <t>察右中旗联社</t>
  </si>
  <si>
    <t>1.户籍地、生源地为乌兰察布市范围内，同等条件下察右中旗户籍优先。
2.业务岗、综合岗要求：同等条件下法学类优先。
3.其他岗要求：新闻传播学类（以新闻学、广告学、网络与新媒体专业为主）、戏剧与影视学类（以影视摄影与制作专业为主）、美术学类（以摄影、绘画、书法学专业为主）、设计学类（以艺术设计、视觉传达设计、产品设计专业为主）。</t>
  </si>
  <si>
    <t>0474-5902109</t>
  </si>
  <si>
    <t>0474-5699454</t>
  </si>
  <si>
    <t>察右后旗联社</t>
  </si>
  <si>
    <t>其他岗要求：艺术学类和体育学类专业</t>
  </si>
  <si>
    <t>0474-6202178</t>
  </si>
  <si>
    <t>0474-6208913</t>
  </si>
  <si>
    <t>兴和县联社</t>
  </si>
  <si>
    <t>1.综合岗要求统招硕士研究生及以上学历；业务岗要求统招本科及以上学历，要求农牧类、经济学金融学类、数学统计学类、电子信息计算机类、农业工程类相关专业，以及法学、信用风险管理与法律防控、汉语言文学、秘书学、新闻学、会计学、审计学和资产评估专业。
2.户籍或生源地为兴和县，且经常居住地为兴和县。
3.本机构内无直系、近姻亲、三代以内旁系血亲亲属。</t>
  </si>
  <si>
    <t>0474-7201558</t>
  </si>
  <si>
    <t>0474-7585032</t>
  </si>
  <si>
    <t>化德县联社</t>
  </si>
  <si>
    <t>1.报考考生服务期为3年；
2.综合岗招聘要求汉语言文学、汉语言、应用语言学、秘书学、中国语言与文化、新闻学、网络与新媒体、传播学、法学、信用风险管理与法律防控专业；
3.其他岗招聘要求艺术学相关专业。</t>
  </si>
  <si>
    <t>0474-7904332-8050</t>
  </si>
  <si>
    <t>0474-7909146</t>
  </si>
  <si>
    <t>商都县联社</t>
  </si>
  <si>
    <t>0474-6816028</t>
  </si>
  <si>
    <t>0474-6911457</t>
  </si>
  <si>
    <t>四子王旗联社</t>
  </si>
  <si>
    <t>1.只招聘2021-2023年毕业生；
2.要求必须在本单位服务（工作）满五年。
3.允许具有纳入国家统一招生计划的普通高等院校专科学历毕业生报考。</t>
  </si>
  <si>
    <t>0474-5200182</t>
  </si>
  <si>
    <t>0474-5217572</t>
  </si>
  <si>
    <t>鄂尔多斯市</t>
  </si>
  <si>
    <t>鄂尔多斯农商银行</t>
  </si>
  <si>
    <t>1.工作地点在鄂尔多斯市鄂托克旗和乌海市；
2.其他岗要求专业为中国语言文学类、新闻传播学类、艺术学类、机械类、旅游管理类专业为主。</t>
  </si>
  <si>
    <t>0477-3155026</t>
  </si>
  <si>
    <t>0477-3155722</t>
  </si>
  <si>
    <t>准格尔旗联社</t>
  </si>
  <si>
    <t>其他岗专业要求：化工类、化学类、能源动力类、机械类、艺术类、体育类、教育学类、土木、建筑类专业。</t>
  </si>
  <si>
    <t>0477-4928995</t>
  </si>
  <si>
    <t>0477-4922173</t>
  </si>
  <si>
    <t>准格尔煤田联社</t>
  </si>
  <si>
    <t>其他岗专业要求：艺术类、体育类等相关专业、物理类、化学类等理工类专业。</t>
  </si>
  <si>
    <t>0477-4213618</t>
  </si>
  <si>
    <t>0477-4898169</t>
  </si>
  <si>
    <t>伊金霍洛农商银行</t>
  </si>
  <si>
    <t>0477-8963857</t>
  </si>
  <si>
    <t>0477-8689784</t>
  </si>
  <si>
    <t>乌审旗联社</t>
  </si>
  <si>
    <t>其他岗要求新闻传播学类、美术、音乐等艺术类和体育学类专业</t>
  </si>
  <si>
    <t>0477-7583011</t>
  </si>
  <si>
    <t>0477-7583020</t>
  </si>
  <si>
    <t>伊金霍洛旗矿区联社</t>
  </si>
  <si>
    <t>0477-8976677</t>
  </si>
  <si>
    <t>0477-8979488</t>
  </si>
  <si>
    <t>巴彦淖尔市</t>
  </si>
  <si>
    <t>五原农商银行</t>
  </si>
  <si>
    <t>1.各岗位均要求巴彦淖尔市户籍；
2.综合岗要求3名秘书学专业人员，2名法律类专业人员；
3.其他岗要求2名艺术类、播音主持类相关专业人员，3名体育类相关专业有篮球特长人员。</t>
  </si>
  <si>
    <t>0478-5210377</t>
  </si>
  <si>
    <t>0478-5211094</t>
  </si>
  <si>
    <t>磴口县联社</t>
  </si>
  <si>
    <t>1.优先招聘生源地或户籍在巴彦淖尔市、邻近巴彦淖尔市地区的考生。
2.其他岗要求艺术学类、体育学类相关专业。</t>
  </si>
  <si>
    <t>0478-4230346</t>
  </si>
  <si>
    <t>0478-4212105</t>
  </si>
  <si>
    <t>陕坝农商银行</t>
  </si>
  <si>
    <t>其他岗要求：播音与主持艺术专业2名；体育学类相关专业4名（篮球、乒乓球方向）</t>
  </si>
  <si>
    <t>0478-6625054</t>
  </si>
  <si>
    <t>0478-6658816</t>
  </si>
  <si>
    <t>乌拉特农商银行</t>
  </si>
  <si>
    <t>1.各岗位均要求巴彦淖尔市户籍；
2.其他岗要求播音主持类专业1人，资产评估类专业1人，艺术设计类专业1人。</t>
  </si>
  <si>
    <t>0478-3260925</t>
  </si>
  <si>
    <t>0478-3265178</t>
  </si>
  <si>
    <t>乌拉特中旗联社</t>
  </si>
  <si>
    <t>1.招聘2023年全日制本科应届毕业生；
2.巴彦淖尔市户籍，乌拉特中旗户籍优先考虑；
3.要求必须在本单位服务（工作）满五年。</t>
  </si>
  <si>
    <t>0478-5910631</t>
  </si>
  <si>
    <t>0478-5910767</t>
  </si>
  <si>
    <t>乌拉特后旗联社</t>
  </si>
  <si>
    <t>1.巴彦淖尔市户籍优先；
2.允许具有纳入国家统一招生计划的普通高等院校专科学历毕业生报考。</t>
  </si>
  <si>
    <t>0478-4661678</t>
  </si>
  <si>
    <t>0478-4665905</t>
  </si>
  <si>
    <t>阿拉善盟</t>
  </si>
  <si>
    <t>阿拉善农商银行</t>
  </si>
  <si>
    <t>1.户籍所在地为阿拉善盟优先；
2.其他岗要求艺术设计类、播音主持类、新闻传播学类、体育类专业，能够从事企业宣传、广告策划、动画制作、界面设计等工作。</t>
  </si>
  <si>
    <t>0483-8340026</t>
  </si>
  <si>
    <t>0483-8344266</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</si>
</sst>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2">
    <font>
      <sz val="11"/>
      <color theme="1"/>
      <name val="宋体"/>
      <charset val="134"/>
      <scheme val="minor"/>
    </font>
    <font>
      <sz val="10"/>
      <color indexed="8"/>
      <name val="宋体"/>
      <charset val="134"/>
    </font>
    <font>
      <sz val="10"/>
      <color theme="1"/>
      <name val="宋体"/>
      <charset val="134"/>
    </font>
    <font>
      <sz val="10"/>
      <name val="宋体"/>
      <charset val="134"/>
    </font>
    <font>
      <sz val="9"/>
      <color theme="1"/>
      <name val="宋体"/>
      <charset val="134"/>
      <scheme val="minor"/>
    </font>
    <font>
      <sz val="16"/>
      <color indexed="8"/>
      <name val="华文中宋"/>
      <charset val="134"/>
    </font>
    <font>
      <sz val="16"/>
      <name val="华文中宋"/>
      <charset val="134"/>
    </font>
    <font>
      <sz val="9"/>
      <color indexed="8"/>
      <name val="宋体"/>
      <charset val="134"/>
    </font>
    <font>
      <sz val="9"/>
      <name val="宋体"/>
      <charset val="134"/>
    </font>
    <font>
      <sz val="9"/>
      <name val="宋体"/>
      <charset val="134"/>
      <scheme val="minor"/>
    </font>
    <font>
      <sz val="9"/>
      <color rgb="FF000000"/>
      <name val="宋体"/>
      <charset val="134"/>
    </font>
    <font>
      <sz val="9"/>
      <color theme="1"/>
      <name val="宋体"/>
      <charset val="134"/>
    </font>
    <font>
      <sz val="9"/>
      <color indexed="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0" fillId="0" borderId="0" applyNumberFormat="0" applyFill="0" applyBorder="0" applyAlignment="0" applyProtection="0">
      <alignment vertical="center"/>
    </xf>
    <xf numFmtId="0" fontId="21" fillId="3" borderId="11" applyNumberFormat="0" applyAlignment="0" applyProtection="0">
      <alignment vertical="center"/>
    </xf>
    <xf numFmtId="0" fontId="22" fillId="4" borderId="12" applyNumberFormat="0" applyAlignment="0" applyProtection="0">
      <alignment vertical="center"/>
    </xf>
    <xf numFmtId="0" fontId="23" fillId="4" borderId="11" applyNumberFormat="0" applyAlignment="0" applyProtection="0">
      <alignment vertical="center"/>
    </xf>
    <xf numFmtId="0" fontId="24" fillId="5" borderId="13" applyNumberFormat="0" applyAlignment="0" applyProtection="0">
      <alignment vertical="center"/>
    </xf>
    <xf numFmtId="0" fontId="25" fillId="0" borderId="14" applyNumberFormat="0" applyFill="0" applyAlignment="0" applyProtection="0">
      <alignment vertical="center"/>
    </xf>
    <xf numFmtId="0" fontId="26" fillId="0" borderId="15"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cellStyleXfs>
  <cellXfs count="33">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lignment vertical="center"/>
    </xf>
    <xf numFmtId="0" fontId="4" fillId="0" borderId="0" xfId="0" applyFont="1" applyAlignment="1">
      <alignment horizontal="left" vertical="center"/>
    </xf>
    <xf numFmtId="0" fontId="5" fillId="0" borderId="0" xfId="0" applyFont="1" applyFill="1" applyAlignment="1">
      <alignment horizontal="center" vertical="center" wrapText="1"/>
    </xf>
    <xf numFmtId="0" fontId="6" fillId="0" borderId="0" xfId="0" applyFont="1" applyFill="1" applyAlignment="1">
      <alignment horizontal="center" vertical="center" wrapText="1"/>
    </xf>
    <xf numFmtId="0" fontId="7"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4" xfId="0" applyFont="1" applyFill="1" applyBorder="1" applyAlignment="1">
      <alignment horizontal="left" vertical="center" wrapText="1"/>
    </xf>
    <xf numFmtId="0" fontId="8" fillId="0" borderId="3" xfId="0" applyFont="1" applyFill="1" applyBorder="1" applyAlignment="1">
      <alignment horizontal="center" vertical="center" wrapText="1"/>
    </xf>
    <xf numFmtId="176" fontId="4" fillId="0" borderId="3" xfId="0" applyNumberFormat="1" applyFont="1" applyFill="1" applyBorder="1" applyAlignment="1">
      <alignment horizontal="center" vertical="center" wrapText="1"/>
    </xf>
    <xf numFmtId="176" fontId="9" fillId="0" borderId="3" xfId="0" applyNumberFormat="1" applyFont="1" applyFill="1" applyBorder="1" applyAlignment="1">
      <alignment horizontal="center" vertical="center" wrapText="1"/>
    </xf>
    <xf numFmtId="176" fontId="9" fillId="0" borderId="6" xfId="0" applyNumberFormat="1" applyFont="1" applyFill="1" applyBorder="1" applyAlignment="1">
      <alignment horizontal="center" vertical="center" wrapText="1"/>
    </xf>
    <xf numFmtId="0" fontId="7" fillId="0" borderId="6" xfId="0" applyFont="1" applyFill="1" applyBorder="1" applyAlignment="1">
      <alignment horizontal="center" vertical="center" wrapText="1"/>
    </xf>
    <xf numFmtId="176" fontId="8" fillId="0" borderId="6" xfId="0" applyNumberFormat="1" applyFont="1" applyFill="1" applyBorder="1" applyAlignment="1">
      <alignment horizontal="center" vertical="center" wrapText="1"/>
    </xf>
    <xf numFmtId="0" fontId="10" fillId="0" borderId="6" xfId="0" applyFont="1" applyFill="1" applyBorder="1" applyAlignment="1">
      <alignment horizontal="center" vertical="center" wrapText="1"/>
    </xf>
    <xf numFmtId="49" fontId="9" fillId="0" borderId="6" xfId="0" applyNumberFormat="1" applyFont="1" applyFill="1" applyBorder="1" applyAlignment="1">
      <alignment horizontal="center" vertical="center" wrapText="1"/>
    </xf>
    <xf numFmtId="0" fontId="11"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7" fillId="0" borderId="0" xfId="0" applyFont="1" applyFill="1" applyAlignment="1">
      <alignment horizontal="center" vertical="center" wrapText="1"/>
    </xf>
    <xf numFmtId="0" fontId="8" fillId="0" borderId="3" xfId="0" applyFont="1" applyFill="1" applyBorder="1" applyAlignment="1">
      <alignment horizontal="left" vertical="center" wrapText="1"/>
    </xf>
    <xf numFmtId="0" fontId="10" fillId="0" borderId="3" xfId="0" applyFont="1" applyFill="1" applyBorder="1" applyAlignment="1">
      <alignment horizontal="center" vertical="center" wrapText="1"/>
    </xf>
    <xf numFmtId="0" fontId="12" fillId="0" borderId="3" xfId="0"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3" xfId="0" applyFont="1" applyFill="1" applyBorder="1" applyAlignment="1" applyProtection="1">
      <alignment horizontal="center" vertical="center" wrapText="1"/>
    </xf>
    <xf numFmtId="0" fontId="7" fillId="0" borderId="3"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2</xdr:col>
      <xdr:colOff>15875</xdr:colOff>
      <xdr:row>2</xdr:row>
      <xdr:rowOff>22225</xdr:rowOff>
    </xdr:from>
    <xdr:to>
      <xdr:col>3</xdr:col>
      <xdr:colOff>5715</xdr:colOff>
      <xdr:row>4</xdr:row>
      <xdr:rowOff>10795</xdr:rowOff>
    </xdr:to>
    <xdr:cxnSp>
      <xdr:nvCxnSpPr>
        <xdr:cNvPr id="2" name="直接连接符 1"/>
        <xdr:cNvCxnSpPr/>
      </xdr:nvCxnSpPr>
      <xdr:spPr>
        <a:xfrm>
          <a:off x="933450" y="733425"/>
          <a:ext cx="1376680" cy="72517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78"/>
  <sheetViews>
    <sheetView tabSelected="1" workbookViewId="0">
      <pane ySplit="4" topLeftCell="A75" activePane="bottomLeft" state="frozen"/>
      <selection/>
      <selection pane="bottomLeft" activeCell="B77" sqref="B77"/>
    </sheetView>
  </sheetViews>
  <sheetFormatPr defaultColWidth="9" defaultRowHeight="16.8"/>
  <cols>
    <col min="1" max="1" width="4.55769230769231" style="4" customWidth="1"/>
    <col min="2" max="2" width="9.33653846153846" style="3" customWidth="1"/>
    <col min="3" max="3" width="21" style="3" customWidth="1"/>
    <col min="4" max="4" width="5" style="1" customWidth="1"/>
    <col min="5" max="8" width="15.5384615384615" style="1" customWidth="1"/>
    <col min="9" max="9" width="71.1538461538462" style="1" customWidth="1"/>
    <col min="10" max="10" width="15.0480769230769" style="1" customWidth="1"/>
    <col min="11" max="11" width="15.5192307692308" style="1" customWidth="1"/>
    <col min="12" max="16357" width="9" style="1"/>
  </cols>
  <sheetData>
    <row r="1" ht="16" customHeight="1" spans="1:2">
      <c r="A1" s="5" t="s">
        <v>0</v>
      </c>
      <c r="B1" s="5"/>
    </row>
    <row r="2" s="1" customFormat="1" ht="40" customHeight="1" spans="1:11">
      <c r="A2" s="6" t="s">
        <v>1</v>
      </c>
      <c r="B2" s="6"/>
      <c r="C2" s="7"/>
      <c r="D2" s="6"/>
      <c r="E2" s="6"/>
      <c r="F2" s="6"/>
      <c r="G2" s="6"/>
      <c r="H2" s="6"/>
      <c r="I2" s="6"/>
      <c r="J2" s="6"/>
      <c r="K2" s="6"/>
    </row>
    <row r="3" s="1" customFormat="1" ht="30" customHeight="1" spans="1:21">
      <c r="A3" s="8" t="s">
        <v>2</v>
      </c>
      <c r="B3" s="9" t="s">
        <v>3</v>
      </c>
      <c r="C3" s="10" t="s">
        <v>4</v>
      </c>
      <c r="D3" s="11" t="s">
        <v>5</v>
      </c>
      <c r="E3" s="11"/>
      <c r="F3" s="11"/>
      <c r="G3" s="11"/>
      <c r="H3" s="11"/>
      <c r="I3" s="11"/>
      <c r="J3" s="11" t="s">
        <v>6</v>
      </c>
      <c r="K3" s="11" t="s">
        <v>7</v>
      </c>
      <c r="L3" s="26"/>
      <c r="M3" s="26"/>
      <c r="N3" s="26"/>
      <c r="O3" s="26"/>
      <c r="P3" s="26"/>
      <c r="Q3" s="26"/>
      <c r="R3" s="26"/>
      <c r="S3" s="26"/>
      <c r="T3" s="26"/>
      <c r="U3" s="26"/>
    </row>
    <row r="4" s="1" customFormat="1" ht="28" customHeight="1" spans="1:21">
      <c r="A4" s="12"/>
      <c r="B4" s="13"/>
      <c r="C4" s="14" t="s">
        <v>8</v>
      </c>
      <c r="D4" s="8" t="s">
        <v>9</v>
      </c>
      <c r="E4" s="10" t="s">
        <v>10</v>
      </c>
      <c r="F4" s="10" t="s">
        <v>11</v>
      </c>
      <c r="G4" s="10" t="s">
        <v>12</v>
      </c>
      <c r="H4" s="10" t="s">
        <v>13</v>
      </c>
      <c r="I4" s="8" t="s">
        <v>14</v>
      </c>
      <c r="J4" s="8"/>
      <c r="K4" s="8"/>
      <c r="L4" s="26"/>
      <c r="M4" s="26"/>
      <c r="N4" s="26"/>
      <c r="O4" s="26"/>
      <c r="P4" s="26"/>
      <c r="Q4" s="26"/>
      <c r="R4" s="26"/>
      <c r="S4" s="26"/>
      <c r="T4" s="26"/>
      <c r="U4" s="26"/>
    </row>
    <row r="5" s="1" customFormat="1" ht="36" customHeight="1" spans="1:21">
      <c r="A5" s="15" t="s">
        <v>15</v>
      </c>
      <c r="B5" s="15"/>
      <c r="C5" s="15"/>
      <c r="D5" s="15">
        <f>SUM(D6:D77)</f>
        <v>950</v>
      </c>
      <c r="E5" s="15">
        <f>SUM(E6:E77)</f>
        <v>507</v>
      </c>
      <c r="F5" s="15">
        <f>SUM(F6:F77)</f>
        <v>252</v>
      </c>
      <c r="G5" s="15">
        <f>SUM(G6:G77)</f>
        <v>75</v>
      </c>
      <c r="H5" s="15">
        <f>SUM(H6:H77)</f>
        <v>116</v>
      </c>
      <c r="I5" s="11"/>
      <c r="J5" s="11"/>
      <c r="K5" s="11"/>
      <c r="L5" s="26"/>
      <c r="M5" s="26"/>
      <c r="N5" s="26"/>
      <c r="O5" s="26"/>
      <c r="P5" s="26"/>
      <c r="Q5" s="26"/>
      <c r="R5" s="26"/>
      <c r="S5" s="26"/>
      <c r="T5" s="26"/>
      <c r="U5" s="26"/>
    </row>
    <row r="6" s="1" customFormat="1" ht="39" customHeight="1" spans="1:21">
      <c r="A6" s="11">
        <v>1</v>
      </c>
      <c r="B6" s="16" t="s">
        <v>16</v>
      </c>
      <c r="C6" s="17" t="s">
        <v>17</v>
      </c>
      <c r="D6" s="11">
        <v>50</v>
      </c>
      <c r="E6" s="11">
        <v>20</v>
      </c>
      <c r="F6" s="11">
        <v>20</v>
      </c>
      <c r="G6" s="11">
        <v>0</v>
      </c>
      <c r="H6" s="15">
        <v>10</v>
      </c>
      <c r="I6" s="27" t="s">
        <v>18</v>
      </c>
      <c r="J6" s="11" t="s">
        <v>19</v>
      </c>
      <c r="K6" s="11" t="s">
        <v>20</v>
      </c>
      <c r="L6" s="26"/>
      <c r="M6" s="26"/>
      <c r="N6" s="26"/>
      <c r="O6" s="26"/>
      <c r="P6" s="26"/>
      <c r="Q6" s="26"/>
      <c r="R6" s="26"/>
      <c r="S6" s="26"/>
      <c r="T6" s="26"/>
      <c r="U6" s="26"/>
    </row>
    <row r="7" s="1" customFormat="1" ht="45" customHeight="1" spans="1:21">
      <c r="A7" s="11">
        <v>2</v>
      </c>
      <c r="B7" s="16" t="s">
        <v>16</v>
      </c>
      <c r="C7" s="17" t="s">
        <v>21</v>
      </c>
      <c r="D7" s="11">
        <f t="shared" ref="D7:D21" si="0">E7+F7+G7+H7</f>
        <v>25</v>
      </c>
      <c r="E7" s="11">
        <v>5</v>
      </c>
      <c r="F7" s="11">
        <v>18</v>
      </c>
      <c r="G7" s="11">
        <v>0</v>
      </c>
      <c r="H7" s="11">
        <v>2</v>
      </c>
      <c r="I7" s="27" t="s">
        <v>22</v>
      </c>
      <c r="J7" s="11" t="s">
        <v>23</v>
      </c>
      <c r="K7" s="11" t="s">
        <v>24</v>
      </c>
      <c r="L7" s="26"/>
      <c r="M7" s="26"/>
      <c r="N7" s="26"/>
      <c r="O7" s="26"/>
      <c r="P7" s="26"/>
      <c r="Q7" s="26"/>
      <c r="R7" s="26"/>
      <c r="S7" s="26"/>
      <c r="T7" s="26"/>
      <c r="U7" s="26"/>
    </row>
    <row r="8" s="1" customFormat="1" ht="65" customHeight="1" spans="1:21">
      <c r="A8" s="11">
        <v>3</v>
      </c>
      <c r="B8" s="16" t="s">
        <v>16</v>
      </c>
      <c r="C8" s="17" t="s">
        <v>25</v>
      </c>
      <c r="D8" s="11">
        <v>15</v>
      </c>
      <c r="E8" s="11">
        <v>8</v>
      </c>
      <c r="F8" s="11">
        <v>3</v>
      </c>
      <c r="G8" s="11">
        <v>2</v>
      </c>
      <c r="H8" s="11">
        <v>2</v>
      </c>
      <c r="I8" s="27" t="s">
        <v>26</v>
      </c>
      <c r="J8" s="11" t="s">
        <v>27</v>
      </c>
      <c r="K8" s="11" t="s">
        <v>28</v>
      </c>
      <c r="L8" s="26"/>
      <c r="M8" s="26"/>
      <c r="N8" s="26"/>
      <c r="O8" s="26"/>
      <c r="P8" s="26"/>
      <c r="Q8" s="26"/>
      <c r="R8" s="26"/>
      <c r="S8" s="26"/>
      <c r="T8" s="26"/>
      <c r="U8" s="26"/>
    </row>
    <row r="9" s="1" customFormat="1" ht="35" customHeight="1" spans="1:21">
      <c r="A9" s="11">
        <v>4</v>
      </c>
      <c r="B9" s="16" t="s">
        <v>29</v>
      </c>
      <c r="C9" s="18" t="s">
        <v>30</v>
      </c>
      <c r="D9" s="19">
        <v>20</v>
      </c>
      <c r="E9" s="19">
        <v>8</v>
      </c>
      <c r="F9" s="19">
        <v>7</v>
      </c>
      <c r="G9" s="19">
        <v>0</v>
      </c>
      <c r="H9" s="19">
        <v>5</v>
      </c>
      <c r="I9" s="27" t="s">
        <v>31</v>
      </c>
      <c r="J9" s="11" t="s">
        <v>32</v>
      </c>
      <c r="K9" s="11" t="s">
        <v>33</v>
      </c>
      <c r="L9" s="26"/>
      <c r="M9" s="26"/>
      <c r="N9" s="26"/>
      <c r="O9" s="26"/>
      <c r="P9" s="26"/>
      <c r="Q9" s="26"/>
      <c r="R9" s="26"/>
      <c r="S9" s="26"/>
      <c r="T9" s="26"/>
      <c r="U9" s="26"/>
    </row>
    <row r="10" s="1" customFormat="1" ht="35" customHeight="1" spans="1:21">
      <c r="A10" s="11">
        <v>5</v>
      </c>
      <c r="B10" s="16" t="s">
        <v>29</v>
      </c>
      <c r="C10" s="18" t="s">
        <v>34</v>
      </c>
      <c r="D10" s="19">
        <f t="shared" si="0"/>
        <v>10</v>
      </c>
      <c r="E10" s="19">
        <v>5</v>
      </c>
      <c r="F10" s="19">
        <v>5</v>
      </c>
      <c r="G10" s="19">
        <v>0</v>
      </c>
      <c r="H10" s="19">
        <v>0</v>
      </c>
      <c r="I10" s="27"/>
      <c r="J10" s="11" t="s">
        <v>35</v>
      </c>
      <c r="K10" s="11" t="s">
        <v>36</v>
      </c>
      <c r="L10" s="26"/>
      <c r="M10" s="26"/>
      <c r="N10" s="26"/>
      <c r="O10" s="26"/>
      <c r="P10" s="26"/>
      <c r="Q10" s="26"/>
      <c r="R10" s="26"/>
      <c r="S10" s="26"/>
      <c r="T10" s="26"/>
      <c r="U10" s="26"/>
    </row>
    <row r="11" s="1" customFormat="1" ht="30" customHeight="1" spans="1:21">
      <c r="A11" s="11">
        <v>6</v>
      </c>
      <c r="B11" s="16" t="s">
        <v>29</v>
      </c>
      <c r="C11" s="18" t="s">
        <v>37</v>
      </c>
      <c r="D11" s="19">
        <f t="shared" si="0"/>
        <v>8</v>
      </c>
      <c r="E11" s="19">
        <v>0</v>
      </c>
      <c r="F11" s="19">
        <v>6</v>
      </c>
      <c r="G11" s="19">
        <v>2</v>
      </c>
      <c r="H11" s="19">
        <v>0</v>
      </c>
      <c r="I11" s="27" t="s">
        <v>38</v>
      </c>
      <c r="J11" s="11" t="s">
        <v>39</v>
      </c>
      <c r="K11" s="11" t="s">
        <v>40</v>
      </c>
      <c r="L11" s="26"/>
      <c r="M11" s="26"/>
      <c r="N11" s="26"/>
      <c r="O11" s="26"/>
      <c r="P11" s="26"/>
      <c r="Q11" s="26"/>
      <c r="R11" s="26"/>
      <c r="S11" s="26"/>
      <c r="T11" s="26"/>
      <c r="U11" s="26"/>
    </row>
    <row r="12" s="1" customFormat="1" ht="55" customHeight="1" spans="1:21">
      <c r="A12" s="11">
        <v>7</v>
      </c>
      <c r="B12" s="16" t="s">
        <v>29</v>
      </c>
      <c r="C12" s="18" t="s">
        <v>41</v>
      </c>
      <c r="D12" s="19">
        <f t="shared" si="0"/>
        <v>10</v>
      </c>
      <c r="E12" s="19">
        <v>3</v>
      </c>
      <c r="F12" s="19">
        <v>6</v>
      </c>
      <c r="G12" s="19">
        <v>0</v>
      </c>
      <c r="H12" s="19">
        <v>1</v>
      </c>
      <c r="I12" s="27" t="s">
        <v>42</v>
      </c>
      <c r="J12" s="11" t="s">
        <v>43</v>
      </c>
      <c r="K12" s="11" t="s">
        <v>44</v>
      </c>
      <c r="L12" s="26"/>
      <c r="M12" s="26"/>
      <c r="N12" s="26"/>
      <c r="O12" s="26"/>
      <c r="P12" s="26"/>
      <c r="Q12" s="26"/>
      <c r="R12" s="26"/>
      <c r="S12" s="26"/>
      <c r="T12" s="26"/>
      <c r="U12" s="26"/>
    </row>
    <row r="13" s="1" customFormat="1" ht="31" customHeight="1" spans="1:21">
      <c r="A13" s="11">
        <v>8</v>
      </c>
      <c r="B13" s="16" t="s">
        <v>29</v>
      </c>
      <c r="C13" s="18" t="s">
        <v>45</v>
      </c>
      <c r="D13" s="19">
        <f t="shared" si="0"/>
        <v>7</v>
      </c>
      <c r="E13" s="19">
        <v>2</v>
      </c>
      <c r="F13" s="19">
        <v>3</v>
      </c>
      <c r="G13" s="19">
        <v>2</v>
      </c>
      <c r="H13" s="19">
        <v>0</v>
      </c>
      <c r="I13" s="27" t="s">
        <v>46</v>
      </c>
      <c r="J13" s="11" t="s">
        <v>47</v>
      </c>
      <c r="K13" s="11" t="s">
        <v>48</v>
      </c>
      <c r="L13" s="26"/>
      <c r="M13" s="26"/>
      <c r="N13" s="26"/>
      <c r="O13" s="26"/>
      <c r="P13" s="26"/>
      <c r="Q13" s="26"/>
      <c r="R13" s="26"/>
      <c r="S13" s="26"/>
      <c r="T13" s="26"/>
      <c r="U13" s="26"/>
    </row>
    <row r="14" s="1" customFormat="1" ht="44" customHeight="1" spans="1:21">
      <c r="A14" s="11">
        <v>9</v>
      </c>
      <c r="B14" s="16" t="s">
        <v>49</v>
      </c>
      <c r="C14" s="20" t="s">
        <v>50</v>
      </c>
      <c r="D14" s="21">
        <f t="shared" si="0"/>
        <v>10</v>
      </c>
      <c r="E14" s="21">
        <v>10</v>
      </c>
      <c r="F14" s="21">
        <v>0</v>
      </c>
      <c r="G14" s="21">
        <v>0</v>
      </c>
      <c r="H14" s="21">
        <v>0</v>
      </c>
      <c r="I14" s="27" t="s">
        <v>51</v>
      </c>
      <c r="J14" s="28" t="s">
        <v>52</v>
      </c>
      <c r="K14" s="28" t="s">
        <v>53</v>
      </c>
      <c r="L14" s="26"/>
      <c r="M14" s="26"/>
      <c r="N14" s="26"/>
      <c r="O14" s="26"/>
      <c r="P14" s="26"/>
      <c r="Q14" s="26"/>
      <c r="R14" s="26"/>
      <c r="S14" s="26"/>
      <c r="T14" s="26"/>
      <c r="U14" s="26"/>
    </row>
    <row r="15" s="1" customFormat="1" ht="30" customHeight="1" spans="1:21">
      <c r="A15" s="11">
        <v>10</v>
      </c>
      <c r="B15" s="16" t="s">
        <v>49</v>
      </c>
      <c r="C15" s="20" t="s">
        <v>54</v>
      </c>
      <c r="D15" s="21">
        <f t="shared" si="0"/>
        <v>10</v>
      </c>
      <c r="E15" s="21">
        <v>0</v>
      </c>
      <c r="F15" s="21">
        <v>8</v>
      </c>
      <c r="G15" s="21">
        <v>2</v>
      </c>
      <c r="H15" s="21">
        <v>0</v>
      </c>
      <c r="I15" s="27" t="s">
        <v>55</v>
      </c>
      <c r="J15" s="28" t="s">
        <v>56</v>
      </c>
      <c r="K15" s="28" t="s">
        <v>57</v>
      </c>
      <c r="L15" s="26"/>
      <c r="M15" s="26"/>
      <c r="N15" s="26"/>
      <c r="O15" s="26"/>
      <c r="P15" s="26"/>
      <c r="Q15" s="26"/>
      <c r="R15" s="26"/>
      <c r="S15" s="26"/>
      <c r="T15" s="26"/>
      <c r="U15" s="26"/>
    </row>
    <row r="16" s="1" customFormat="1" ht="30" customHeight="1" spans="1:21">
      <c r="A16" s="11">
        <v>11</v>
      </c>
      <c r="B16" s="16" t="s">
        <v>49</v>
      </c>
      <c r="C16" s="18" t="s">
        <v>58</v>
      </c>
      <c r="D16" s="19">
        <f t="shared" si="0"/>
        <v>20</v>
      </c>
      <c r="E16" s="19">
        <v>10</v>
      </c>
      <c r="F16" s="19">
        <v>4</v>
      </c>
      <c r="G16" s="19">
        <v>4</v>
      </c>
      <c r="H16" s="19">
        <v>2</v>
      </c>
      <c r="I16" s="27" t="s">
        <v>59</v>
      </c>
      <c r="J16" s="11" t="s">
        <v>60</v>
      </c>
      <c r="K16" s="11" t="s">
        <v>61</v>
      </c>
      <c r="L16" s="26"/>
      <c r="M16" s="26"/>
      <c r="N16" s="26"/>
      <c r="O16" s="26"/>
      <c r="P16" s="26"/>
      <c r="Q16" s="26"/>
      <c r="R16" s="26"/>
      <c r="S16" s="26"/>
      <c r="T16" s="26"/>
      <c r="U16" s="26"/>
    </row>
    <row r="17" s="1" customFormat="1" ht="28" customHeight="1" spans="1:21">
      <c r="A17" s="11">
        <v>12</v>
      </c>
      <c r="B17" s="16" t="s">
        <v>49</v>
      </c>
      <c r="C17" s="18" t="s">
        <v>62</v>
      </c>
      <c r="D17" s="19">
        <f t="shared" si="0"/>
        <v>5</v>
      </c>
      <c r="E17" s="19">
        <v>5</v>
      </c>
      <c r="F17" s="19">
        <v>0</v>
      </c>
      <c r="G17" s="19">
        <v>0</v>
      </c>
      <c r="H17" s="19">
        <v>0</v>
      </c>
      <c r="I17" s="27"/>
      <c r="J17" s="11" t="s">
        <v>63</v>
      </c>
      <c r="K17" s="11" t="s">
        <v>64</v>
      </c>
      <c r="L17" s="26"/>
      <c r="M17" s="26"/>
      <c r="N17" s="26"/>
      <c r="O17" s="26"/>
      <c r="P17" s="26"/>
      <c r="Q17" s="26"/>
      <c r="R17" s="26"/>
      <c r="S17" s="26"/>
      <c r="T17" s="26"/>
      <c r="U17" s="26"/>
    </row>
    <row r="18" s="1" customFormat="1" ht="64" customHeight="1" spans="1:21">
      <c r="A18" s="11">
        <v>13</v>
      </c>
      <c r="B18" s="16" t="s">
        <v>49</v>
      </c>
      <c r="C18" s="18" t="s">
        <v>65</v>
      </c>
      <c r="D18" s="19">
        <f t="shared" si="0"/>
        <v>5</v>
      </c>
      <c r="E18" s="19">
        <v>3</v>
      </c>
      <c r="F18" s="19">
        <v>2</v>
      </c>
      <c r="G18" s="19">
        <v>0</v>
      </c>
      <c r="H18" s="19">
        <v>0</v>
      </c>
      <c r="I18" s="27" t="s">
        <v>66</v>
      </c>
      <c r="J18" s="11" t="s">
        <v>67</v>
      </c>
      <c r="K18" s="11" t="s">
        <v>68</v>
      </c>
      <c r="L18" s="26"/>
      <c r="M18" s="26"/>
      <c r="N18" s="26"/>
      <c r="O18" s="26"/>
      <c r="P18" s="26"/>
      <c r="Q18" s="26"/>
      <c r="R18" s="26"/>
      <c r="S18" s="26"/>
      <c r="T18" s="26"/>
      <c r="U18" s="26"/>
    </row>
    <row r="19" s="1" customFormat="1" ht="35" customHeight="1" spans="1:21">
      <c r="A19" s="11">
        <v>14</v>
      </c>
      <c r="B19" s="16" t="s">
        <v>49</v>
      </c>
      <c r="C19" s="18" t="s">
        <v>69</v>
      </c>
      <c r="D19" s="19">
        <f t="shared" si="0"/>
        <v>10</v>
      </c>
      <c r="E19" s="19">
        <v>8</v>
      </c>
      <c r="F19" s="19">
        <v>1</v>
      </c>
      <c r="G19" s="19">
        <v>1</v>
      </c>
      <c r="H19" s="19">
        <v>0</v>
      </c>
      <c r="I19" s="27" t="s">
        <v>70</v>
      </c>
      <c r="J19" s="11" t="s">
        <v>71</v>
      </c>
      <c r="K19" s="11" t="s">
        <v>72</v>
      </c>
      <c r="L19" s="26"/>
      <c r="M19" s="26"/>
      <c r="N19" s="26"/>
      <c r="O19" s="26"/>
      <c r="P19" s="26"/>
      <c r="Q19" s="26"/>
      <c r="R19" s="26"/>
      <c r="S19" s="26"/>
      <c r="T19" s="26"/>
      <c r="U19" s="26"/>
    </row>
    <row r="20" s="1" customFormat="1" ht="28" customHeight="1" spans="1:21">
      <c r="A20" s="11">
        <v>15</v>
      </c>
      <c r="B20" s="16" t="s">
        <v>49</v>
      </c>
      <c r="C20" s="18" t="s">
        <v>73</v>
      </c>
      <c r="D20" s="19">
        <f t="shared" si="0"/>
        <v>5</v>
      </c>
      <c r="E20" s="19">
        <v>3</v>
      </c>
      <c r="F20" s="19">
        <v>2</v>
      </c>
      <c r="G20" s="19">
        <v>0</v>
      </c>
      <c r="H20" s="19">
        <v>0</v>
      </c>
      <c r="I20" s="27"/>
      <c r="J20" s="11" t="s">
        <v>74</v>
      </c>
      <c r="K20" s="11" t="s">
        <v>75</v>
      </c>
      <c r="L20" s="26"/>
      <c r="M20" s="26"/>
      <c r="N20" s="26"/>
      <c r="O20" s="26"/>
      <c r="P20" s="26"/>
      <c r="Q20" s="26"/>
      <c r="R20" s="26"/>
      <c r="S20" s="26"/>
      <c r="T20" s="26"/>
      <c r="U20" s="26"/>
    </row>
    <row r="21" s="1" customFormat="1" ht="39" customHeight="1" spans="1:21">
      <c r="A21" s="11">
        <v>16</v>
      </c>
      <c r="B21" s="16" t="s">
        <v>49</v>
      </c>
      <c r="C21" s="18" t="s">
        <v>76</v>
      </c>
      <c r="D21" s="19">
        <f t="shared" si="0"/>
        <v>5</v>
      </c>
      <c r="E21" s="19">
        <v>5</v>
      </c>
      <c r="F21" s="19">
        <v>0</v>
      </c>
      <c r="G21" s="19">
        <v>0</v>
      </c>
      <c r="H21" s="19">
        <v>0</v>
      </c>
      <c r="I21" s="27" t="s">
        <v>77</v>
      </c>
      <c r="J21" s="11" t="s">
        <v>78</v>
      </c>
      <c r="K21" s="11" t="s">
        <v>79</v>
      </c>
      <c r="L21" s="26"/>
      <c r="M21" s="26"/>
      <c r="N21" s="26"/>
      <c r="O21" s="26"/>
      <c r="P21" s="26"/>
      <c r="Q21" s="26"/>
      <c r="R21" s="26"/>
      <c r="S21" s="26"/>
      <c r="T21" s="26"/>
      <c r="U21" s="26"/>
    </row>
    <row r="22" s="1" customFormat="1" ht="28" customHeight="1" spans="1:21">
      <c r="A22" s="11">
        <v>17</v>
      </c>
      <c r="B22" s="16" t="s">
        <v>49</v>
      </c>
      <c r="C22" s="18" t="s">
        <v>80</v>
      </c>
      <c r="D22" s="19">
        <v>5</v>
      </c>
      <c r="E22" s="19">
        <v>3</v>
      </c>
      <c r="F22" s="19">
        <v>0</v>
      </c>
      <c r="G22" s="19">
        <v>2</v>
      </c>
      <c r="H22" s="19">
        <v>0</v>
      </c>
      <c r="I22" s="27" t="s">
        <v>81</v>
      </c>
      <c r="J22" s="11" t="s">
        <v>82</v>
      </c>
      <c r="K22" s="11" t="s">
        <v>83</v>
      </c>
      <c r="L22" s="26"/>
      <c r="M22" s="26"/>
      <c r="N22" s="26"/>
      <c r="O22" s="26"/>
      <c r="P22" s="26"/>
      <c r="Q22" s="26"/>
      <c r="R22" s="26"/>
      <c r="S22" s="26"/>
      <c r="T22" s="26"/>
      <c r="U22" s="26"/>
    </row>
    <row r="23" s="1" customFormat="1" ht="28" customHeight="1" spans="1:21">
      <c r="A23" s="11">
        <v>18</v>
      </c>
      <c r="B23" s="16" t="s">
        <v>84</v>
      </c>
      <c r="C23" s="18" t="s">
        <v>85</v>
      </c>
      <c r="D23" s="19">
        <f t="shared" ref="D23:D29" si="1">E23+F23+G23+H23</f>
        <v>18</v>
      </c>
      <c r="E23" s="19">
        <v>12</v>
      </c>
      <c r="F23" s="19">
        <v>2</v>
      </c>
      <c r="G23" s="19">
        <v>2</v>
      </c>
      <c r="H23" s="19">
        <v>2</v>
      </c>
      <c r="I23" s="27" t="s">
        <v>86</v>
      </c>
      <c r="J23" s="11" t="s">
        <v>87</v>
      </c>
      <c r="K23" s="11" t="s">
        <v>88</v>
      </c>
      <c r="L23" s="26"/>
      <c r="M23" s="26"/>
      <c r="N23" s="26"/>
      <c r="O23" s="26"/>
      <c r="P23" s="26"/>
      <c r="Q23" s="26"/>
      <c r="R23" s="26"/>
      <c r="S23" s="26"/>
      <c r="T23" s="26"/>
      <c r="U23" s="26"/>
    </row>
    <row r="24" s="1" customFormat="1" ht="28" customHeight="1" spans="1:11">
      <c r="A24" s="11">
        <v>19</v>
      </c>
      <c r="B24" s="17" t="s">
        <v>84</v>
      </c>
      <c r="C24" s="18" t="s">
        <v>89</v>
      </c>
      <c r="D24" s="19">
        <f t="shared" si="1"/>
        <v>5</v>
      </c>
      <c r="E24" s="19">
        <v>2</v>
      </c>
      <c r="F24" s="19">
        <v>1</v>
      </c>
      <c r="G24" s="19">
        <v>2</v>
      </c>
      <c r="H24" s="19">
        <v>0</v>
      </c>
      <c r="I24" s="27" t="s">
        <v>90</v>
      </c>
      <c r="J24" s="11" t="s">
        <v>91</v>
      </c>
      <c r="K24" s="11" t="s">
        <v>92</v>
      </c>
    </row>
    <row r="25" s="1" customFormat="1" ht="28" customHeight="1" spans="1:11">
      <c r="A25" s="11">
        <v>20</v>
      </c>
      <c r="B25" s="17" t="s">
        <v>84</v>
      </c>
      <c r="C25" s="18" t="s">
        <v>93</v>
      </c>
      <c r="D25" s="19">
        <v>10</v>
      </c>
      <c r="E25" s="19">
        <v>9</v>
      </c>
      <c r="F25" s="19">
        <v>1</v>
      </c>
      <c r="G25" s="19">
        <v>0</v>
      </c>
      <c r="H25" s="19">
        <v>0</v>
      </c>
      <c r="I25" s="27"/>
      <c r="J25" s="11" t="s">
        <v>94</v>
      </c>
      <c r="K25" s="11" t="s">
        <v>95</v>
      </c>
    </row>
    <row r="26" s="1" customFormat="1" ht="28" customHeight="1" spans="1:11">
      <c r="A26" s="11">
        <v>21</v>
      </c>
      <c r="B26" s="17" t="s">
        <v>84</v>
      </c>
      <c r="C26" s="18" t="s">
        <v>96</v>
      </c>
      <c r="D26" s="19">
        <f t="shared" si="1"/>
        <v>20</v>
      </c>
      <c r="E26" s="19">
        <v>18</v>
      </c>
      <c r="F26" s="19">
        <v>2</v>
      </c>
      <c r="G26" s="19">
        <v>0</v>
      </c>
      <c r="H26" s="19">
        <v>0</v>
      </c>
      <c r="I26" s="27"/>
      <c r="J26" s="11" t="s">
        <v>97</v>
      </c>
      <c r="K26" s="11" t="s">
        <v>98</v>
      </c>
    </row>
    <row r="27" s="1" customFormat="1" ht="28" customHeight="1" spans="1:11">
      <c r="A27" s="11">
        <v>22</v>
      </c>
      <c r="B27" s="17" t="s">
        <v>84</v>
      </c>
      <c r="C27" s="18" t="s">
        <v>99</v>
      </c>
      <c r="D27" s="19">
        <f t="shared" si="1"/>
        <v>10</v>
      </c>
      <c r="E27" s="19">
        <v>6</v>
      </c>
      <c r="F27" s="19">
        <v>0</v>
      </c>
      <c r="G27" s="19">
        <v>2</v>
      </c>
      <c r="H27" s="25">
        <v>2</v>
      </c>
      <c r="I27" s="27" t="s">
        <v>100</v>
      </c>
      <c r="J27" s="11" t="s">
        <v>101</v>
      </c>
      <c r="K27" s="11" t="s">
        <v>102</v>
      </c>
    </row>
    <row r="28" s="1" customFormat="1" ht="28" customHeight="1" spans="1:11">
      <c r="A28" s="11">
        <v>23</v>
      </c>
      <c r="B28" s="17" t="s">
        <v>84</v>
      </c>
      <c r="C28" s="18" t="s">
        <v>103</v>
      </c>
      <c r="D28" s="19">
        <f t="shared" si="1"/>
        <v>15</v>
      </c>
      <c r="E28" s="19">
        <v>13</v>
      </c>
      <c r="F28" s="19">
        <v>0</v>
      </c>
      <c r="G28" s="19">
        <v>0</v>
      </c>
      <c r="H28" s="19">
        <v>2</v>
      </c>
      <c r="I28" s="27" t="s">
        <v>100</v>
      </c>
      <c r="J28" s="11" t="s">
        <v>104</v>
      </c>
      <c r="K28" s="11">
        <v>13948934818</v>
      </c>
    </row>
    <row r="29" s="1" customFormat="1" ht="171" customHeight="1" spans="1:11">
      <c r="A29" s="11">
        <v>24</v>
      </c>
      <c r="B29" s="17" t="s">
        <v>105</v>
      </c>
      <c r="C29" s="18" t="s">
        <v>106</v>
      </c>
      <c r="D29" s="19">
        <f t="shared" si="1"/>
        <v>9</v>
      </c>
      <c r="E29" s="19">
        <v>0</v>
      </c>
      <c r="F29" s="19">
        <v>2</v>
      </c>
      <c r="G29" s="19">
        <v>5</v>
      </c>
      <c r="H29" s="19">
        <v>2</v>
      </c>
      <c r="I29" s="27" t="s">
        <v>107</v>
      </c>
      <c r="J29" s="11" t="s">
        <v>108</v>
      </c>
      <c r="K29" s="11" t="s">
        <v>109</v>
      </c>
    </row>
    <row r="30" s="1" customFormat="1" ht="36" customHeight="1" spans="1:11">
      <c r="A30" s="11">
        <v>25</v>
      </c>
      <c r="B30" s="16" t="s">
        <v>105</v>
      </c>
      <c r="C30" s="18" t="s">
        <v>110</v>
      </c>
      <c r="D30" s="19">
        <v>5</v>
      </c>
      <c r="E30" s="19">
        <v>3</v>
      </c>
      <c r="F30" s="19">
        <v>0</v>
      </c>
      <c r="G30" s="19">
        <v>0</v>
      </c>
      <c r="H30" s="19">
        <v>2</v>
      </c>
      <c r="I30" s="27" t="s">
        <v>111</v>
      </c>
      <c r="J30" s="11" t="s">
        <v>112</v>
      </c>
      <c r="K30" s="11" t="s">
        <v>113</v>
      </c>
    </row>
    <row r="31" s="1" customFormat="1" ht="36" customHeight="1" spans="1:11">
      <c r="A31" s="11">
        <v>26</v>
      </c>
      <c r="B31" s="16" t="s">
        <v>105</v>
      </c>
      <c r="C31" s="18" t="s">
        <v>114</v>
      </c>
      <c r="D31" s="19">
        <f>E31+F31+G31+H31</f>
        <v>9</v>
      </c>
      <c r="E31" s="19">
        <v>8</v>
      </c>
      <c r="F31" s="19">
        <v>0</v>
      </c>
      <c r="G31" s="19">
        <v>1</v>
      </c>
      <c r="H31" s="19">
        <v>0</v>
      </c>
      <c r="I31" s="27" t="s">
        <v>115</v>
      </c>
      <c r="J31" s="11" t="s">
        <v>116</v>
      </c>
      <c r="K31" s="11" t="s">
        <v>117</v>
      </c>
    </row>
    <row r="32" s="1" customFormat="1" ht="47" customHeight="1" spans="1:11">
      <c r="A32" s="11">
        <v>27</v>
      </c>
      <c r="B32" s="16" t="s">
        <v>105</v>
      </c>
      <c r="C32" s="18" t="s">
        <v>118</v>
      </c>
      <c r="D32" s="19">
        <f>E32+F32+G32+H32</f>
        <v>3</v>
      </c>
      <c r="E32" s="19">
        <v>3</v>
      </c>
      <c r="F32" s="19">
        <v>0</v>
      </c>
      <c r="G32" s="19">
        <v>0</v>
      </c>
      <c r="H32" s="19">
        <v>0</v>
      </c>
      <c r="I32" s="27" t="s">
        <v>119</v>
      </c>
      <c r="J32" s="11" t="s">
        <v>120</v>
      </c>
      <c r="K32" s="11" t="s">
        <v>121</v>
      </c>
    </row>
    <row r="33" s="1" customFormat="1" ht="55" customHeight="1" spans="1:11">
      <c r="A33" s="11">
        <v>28</v>
      </c>
      <c r="B33" s="16" t="s">
        <v>105</v>
      </c>
      <c r="C33" s="18" t="s">
        <v>122</v>
      </c>
      <c r="D33" s="19">
        <f>E33+F33+G33+H33</f>
        <v>5</v>
      </c>
      <c r="E33" s="19">
        <v>5</v>
      </c>
      <c r="F33" s="19">
        <v>0</v>
      </c>
      <c r="G33" s="19">
        <v>0</v>
      </c>
      <c r="H33" s="19">
        <v>0</v>
      </c>
      <c r="I33" s="27" t="s">
        <v>123</v>
      </c>
      <c r="J33" s="11" t="s">
        <v>124</v>
      </c>
      <c r="K33" s="11" t="s">
        <v>125</v>
      </c>
    </row>
    <row r="34" s="1" customFormat="1" ht="75" customHeight="1" spans="1:11">
      <c r="A34" s="11">
        <v>29</v>
      </c>
      <c r="B34" s="16" t="s">
        <v>105</v>
      </c>
      <c r="C34" s="18" t="s">
        <v>126</v>
      </c>
      <c r="D34" s="19">
        <f>E34+F34+G34+H34</f>
        <v>3</v>
      </c>
      <c r="E34" s="19">
        <v>2</v>
      </c>
      <c r="F34" s="19">
        <v>0</v>
      </c>
      <c r="G34" s="19">
        <v>0</v>
      </c>
      <c r="H34" s="19">
        <v>1</v>
      </c>
      <c r="I34" s="27" t="s">
        <v>127</v>
      </c>
      <c r="J34" s="29" t="s">
        <v>128</v>
      </c>
      <c r="K34" s="29" t="s">
        <v>129</v>
      </c>
    </row>
    <row r="35" s="1" customFormat="1" ht="35" customHeight="1" spans="1:11">
      <c r="A35" s="11">
        <v>30</v>
      </c>
      <c r="B35" s="17" t="s">
        <v>130</v>
      </c>
      <c r="C35" s="18" t="s">
        <v>131</v>
      </c>
      <c r="D35" s="19">
        <v>10</v>
      </c>
      <c r="E35" s="19">
        <v>4</v>
      </c>
      <c r="F35" s="19">
        <v>5</v>
      </c>
      <c r="G35" s="19">
        <v>1</v>
      </c>
      <c r="H35" s="25">
        <v>0</v>
      </c>
      <c r="I35" s="27"/>
      <c r="J35" s="11" t="s">
        <v>132</v>
      </c>
      <c r="K35" s="11" t="s">
        <v>133</v>
      </c>
    </row>
    <row r="36" s="1" customFormat="1" ht="35" customHeight="1" spans="1:11">
      <c r="A36" s="11">
        <v>31</v>
      </c>
      <c r="B36" s="17" t="s">
        <v>130</v>
      </c>
      <c r="C36" s="18" t="s">
        <v>134</v>
      </c>
      <c r="D36" s="19">
        <f t="shared" ref="D36:D43" si="2">E36+F36+G36+H36</f>
        <v>15</v>
      </c>
      <c r="E36" s="19">
        <v>10</v>
      </c>
      <c r="F36" s="19">
        <v>2</v>
      </c>
      <c r="G36" s="19">
        <v>3</v>
      </c>
      <c r="H36" s="19">
        <v>0</v>
      </c>
      <c r="I36" s="27" t="s">
        <v>135</v>
      </c>
      <c r="J36" s="11" t="s">
        <v>136</v>
      </c>
      <c r="K36" s="11" t="s">
        <v>136</v>
      </c>
    </row>
    <row r="37" s="1" customFormat="1" ht="35" customHeight="1" spans="1:11">
      <c r="A37" s="11">
        <v>32</v>
      </c>
      <c r="B37" s="17" t="s">
        <v>130</v>
      </c>
      <c r="C37" s="18" t="s">
        <v>137</v>
      </c>
      <c r="D37" s="19">
        <f t="shared" si="2"/>
        <v>10</v>
      </c>
      <c r="E37" s="19">
        <v>5</v>
      </c>
      <c r="F37" s="19">
        <v>5</v>
      </c>
      <c r="G37" s="19">
        <v>0</v>
      </c>
      <c r="H37" s="19">
        <v>0</v>
      </c>
      <c r="I37" s="27"/>
      <c r="J37" s="11" t="s">
        <v>138</v>
      </c>
      <c r="K37" s="11" t="s">
        <v>139</v>
      </c>
    </row>
    <row r="38" s="1" customFormat="1" ht="43" customHeight="1" spans="1:11">
      <c r="A38" s="11">
        <v>33</v>
      </c>
      <c r="B38" s="17" t="s">
        <v>130</v>
      </c>
      <c r="C38" s="18" t="s">
        <v>140</v>
      </c>
      <c r="D38" s="19">
        <f t="shared" si="2"/>
        <v>10</v>
      </c>
      <c r="E38" s="19">
        <v>10</v>
      </c>
      <c r="F38" s="19">
        <v>0</v>
      </c>
      <c r="G38" s="19">
        <v>0</v>
      </c>
      <c r="H38" s="19">
        <v>0</v>
      </c>
      <c r="I38" s="27" t="s">
        <v>141</v>
      </c>
      <c r="J38" s="11" t="s">
        <v>142</v>
      </c>
      <c r="K38" s="11" t="s">
        <v>143</v>
      </c>
    </row>
    <row r="39" s="1" customFormat="1" ht="35" customHeight="1" spans="1:11">
      <c r="A39" s="11">
        <v>34</v>
      </c>
      <c r="B39" s="17" t="s">
        <v>130</v>
      </c>
      <c r="C39" s="18" t="s">
        <v>144</v>
      </c>
      <c r="D39" s="19">
        <f t="shared" si="2"/>
        <v>8</v>
      </c>
      <c r="E39" s="11">
        <v>8</v>
      </c>
      <c r="F39" s="11">
        <v>0</v>
      </c>
      <c r="G39" s="11">
        <v>0</v>
      </c>
      <c r="H39" s="11">
        <v>0</v>
      </c>
      <c r="I39" s="27"/>
      <c r="J39" s="11" t="s">
        <v>145</v>
      </c>
      <c r="K39" s="11" t="s">
        <v>146</v>
      </c>
    </row>
    <row r="40" s="1" customFormat="1" ht="35" customHeight="1" spans="1:11">
      <c r="A40" s="11">
        <v>35</v>
      </c>
      <c r="B40" s="17" t="s">
        <v>130</v>
      </c>
      <c r="C40" s="18" t="s">
        <v>147</v>
      </c>
      <c r="D40" s="19">
        <f t="shared" si="2"/>
        <v>10</v>
      </c>
      <c r="E40" s="19">
        <v>5</v>
      </c>
      <c r="F40" s="19">
        <v>2</v>
      </c>
      <c r="G40" s="19">
        <v>2</v>
      </c>
      <c r="H40" s="19">
        <v>1</v>
      </c>
      <c r="I40" s="27" t="s">
        <v>148</v>
      </c>
      <c r="J40" s="33" t="s">
        <v>149</v>
      </c>
      <c r="K40" s="33" t="s">
        <v>150</v>
      </c>
    </row>
    <row r="41" s="1" customFormat="1" ht="35" customHeight="1" spans="1:11">
      <c r="A41" s="11">
        <v>36</v>
      </c>
      <c r="B41" s="17" t="s">
        <v>130</v>
      </c>
      <c r="C41" s="18" t="s">
        <v>151</v>
      </c>
      <c r="D41" s="19">
        <f t="shared" si="2"/>
        <v>12</v>
      </c>
      <c r="E41" s="19">
        <v>5</v>
      </c>
      <c r="F41" s="19">
        <v>4</v>
      </c>
      <c r="G41" s="19">
        <v>0</v>
      </c>
      <c r="H41" s="19">
        <v>3</v>
      </c>
      <c r="I41" s="27" t="s">
        <v>152</v>
      </c>
      <c r="J41" s="11" t="s">
        <v>153</v>
      </c>
      <c r="K41" s="11" t="s">
        <v>154</v>
      </c>
    </row>
    <row r="42" s="1" customFormat="1" ht="35" customHeight="1" spans="1:11">
      <c r="A42" s="11">
        <v>37</v>
      </c>
      <c r="B42" s="17" t="s">
        <v>130</v>
      </c>
      <c r="C42" s="18" t="s">
        <v>155</v>
      </c>
      <c r="D42" s="19">
        <f t="shared" si="2"/>
        <v>7</v>
      </c>
      <c r="E42" s="19">
        <v>5</v>
      </c>
      <c r="F42" s="19">
        <v>2</v>
      </c>
      <c r="G42" s="19">
        <v>0</v>
      </c>
      <c r="H42" s="19">
        <v>0</v>
      </c>
      <c r="I42" s="15"/>
      <c r="J42" s="11"/>
      <c r="K42" s="11"/>
    </row>
    <row r="43" s="1" customFormat="1" ht="78" customHeight="1" spans="1:11">
      <c r="A43" s="11">
        <v>38</v>
      </c>
      <c r="B43" s="17" t="s">
        <v>130</v>
      </c>
      <c r="C43" s="18" t="s">
        <v>156</v>
      </c>
      <c r="D43" s="19">
        <f t="shared" si="2"/>
        <v>26</v>
      </c>
      <c r="E43" s="19">
        <v>20</v>
      </c>
      <c r="F43" s="19">
        <v>0</v>
      </c>
      <c r="G43" s="19">
        <v>0</v>
      </c>
      <c r="H43" s="19">
        <v>6</v>
      </c>
      <c r="I43" s="27" t="s">
        <v>157</v>
      </c>
      <c r="J43" s="11" t="s">
        <v>158</v>
      </c>
      <c r="K43" s="11" t="s">
        <v>159</v>
      </c>
    </row>
    <row r="44" s="1" customFormat="1" ht="49" customHeight="1" spans="1:11">
      <c r="A44" s="11">
        <v>39</v>
      </c>
      <c r="B44" s="16" t="s">
        <v>160</v>
      </c>
      <c r="C44" s="18" t="s">
        <v>161</v>
      </c>
      <c r="D44" s="19">
        <f t="shared" ref="D44:D49" si="3">E44+F44+G44+H44</f>
        <v>24</v>
      </c>
      <c r="E44" s="19">
        <v>8</v>
      </c>
      <c r="F44" s="19">
        <v>8</v>
      </c>
      <c r="G44" s="19">
        <v>0</v>
      </c>
      <c r="H44" s="19">
        <v>8</v>
      </c>
      <c r="I44" s="27" t="s">
        <v>162</v>
      </c>
      <c r="J44" s="11" t="s">
        <v>163</v>
      </c>
      <c r="K44" s="11" t="s">
        <v>164</v>
      </c>
    </row>
    <row r="45" s="1" customFormat="1" ht="55" customHeight="1" spans="1:11">
      <c r="A45" s="11">
        <v>40</v>
      </c>
      <c r="B45" s="16" t="s">
        <v>160</v>
      </c>
      <c r="C45" s="18" t="s">
        <v>165</v>
      </c>
      <c r="D45" s="19">
        <f t="shared" si="3"/>
        <v>6</v>
      </c>
      <c r="E45" s="19">
        <v>3</v>
      </c>
      <c r="F45" s="19">
        <v>2</v>
      </c>
      <c r="G45" s="19">
        <v>0</v>
      </c>
      <c r="H45" s="19">
        <v>1</v>
      </c>
      <c r="I45" s="27" t="s">
        <v>166</v>
      </c>
      <c r="J45" s="11" t="s">
        <v>167</v>
      </c>
      <c r="K45" s="11" t="s">
        <v>168</v>
      </c>
    </row>
    <row r="46" s="1" customFormat="1" ht="54" customHeight="1" spans="1:11">
      <c r="A46" s="11">
        <v>41</v>
      </c>
      <c r="B46" s="16" t="s">
        <v>160</v>
      </c>
      <c r="C46" s="18" t="s">
        <v>169</v>
      </c>
      <c r="D46" s="19">
        <v>10</v>
      </c>
      <c r="E46" s="19">
        <v>7</v>
      </c>
      <c r="F46" s="19">
        <v>3</v>
      </c>
      <c r="G46" s="19">
        <v>0</v>
      </c>
      <c r="H46" s="19">
        <v>0</v>
      </c>
      <c r="I46" s="27" t="s">
        <v>170</v>
      </c>
      <c r="J46" s="30">
        <v>13604794176</v>
      </c>
      <c r="K46" s="33" t="s">
        <v>171</v>
      </c>
    </row>
    <row r="47" s="2" customFormat="1" ht="72" customHeight="1" spans="1:11">
      <c r="A47" s="11">
        <v>42</v>
      </c>
      <c r="B47" s="16" t="s">
        <v>160</v>
      </c>
      <c r="C47" s="22" t="s">
        <v>172</v>
      </c>
      <c r="D47" s="23">
        <v>10</v>
      </c>
      <c r="E47" s="23">
        <v>4</v>
      </c>
      <c r="F47" s="23">
        <v>4</v>
      </c>
      <c r="G47" s="23">
        <v>0</v>
      </c>
      <c r="H47" s="25">
        <v>2</v>
      </c>
      <c r="I47" s="27" t="s">
        <v>173</v>
      </c>
      <c r="J47" s="31"/>
      <c r="K47" s="31"/>
    </row>
    <row r="48" s="1" customFormat="1" ht="76" customHeight="1" spans="1:11">
      <c r="A48" s="11">
        <v>43</v>
      </c>
      <c r="B48" s="16" t="s">
        <v>160</v>
      </c>
      <c r="C48" s="18" t="s">
        <v>174</v>
      </c>
      <c r="D48" s="19">
        <f t="shared" si="3"/>
        <v>10</v>
      </c>
      <c r="E48" s="19">
        <v>0</v>
      </c>
      <c r="F48" s="19">
        <v>6</v>
      </c>
      <c r="G48" s="19">
        <v>0</v>
      </c>
      <c r="H48" s="19">
        <v>4</v>
      </c>
      <c r="I48" s="27" t="s">
        <v>175</v>
      </c>
      <c r="J48" s="30">
        <v>15848667951</v>
      </c>
      <c r="K48" s="11" t="s">
        <v>176</v>
      </c>
    </row>
    <row r="49" s="1" customFormat="1" ht="29" customHeight="1" spans="1:11">
      <c r="A49" s="11">
        <v>44</v>
      </c>
      <c r="B49" s="16" t="s">
        <v>160</v>
      </c>
      <c r="C49" s="18" t="s">
        <v>177</v>
      </c>
      <c r="D49" s="19">
        <f t="shared" si="3"/>
        <v>8</v>
      </c>
      <c r="E49" s="19">
        <v>0</v>
      </c>
      <c r="F49" s="19">
        <v>7</v>
      </c>
      <c r="G49" s="19">
        <v>0</v>
      </c>
      <c r="H49" s="19">
        <v>1</v>
      </c>
      <c r="I49" s="27" t="s">
        <v>178</v>
      </c>
      <c r="J49" s="30" t="s">
        <v>179</v>
      </c>
      <c r="K49" s="11" t="s">
        <v>180</v>
      </c>
    </row>
    <row r="50" s="1" customFormat="1" ht="36" customHeight="1" spans="1:11">
      <c r="A50" s="11">
        <v>45</v>
      </c>
      <c r="B50" s="16" t="s">
        <v>160</v>
      </c>
      <c r="C50" s="18" t="s">
        <v>181</v>
      </c>
      <c r="D50" s="19">
        <v>8</v>
      </c>
      <c r="E50" s="19">
        <v>4</v>
      </c>
      <c r="F50" s="19">
        <v>4</v>
      </c>
      <c r="G50" s="19">
        <v>0</v>
      </c>
      <c r="H50" s="19">
        <v>0</v>
      </c>
      <c r="I50" s="27" t="s">
        <v>182</v>
      </c>
      <c r="J50" s="30" t="s">
        <v>183</v>
      </c>
      <c r="K50" s="11" t="s">
        <v>184</v>
      </c>
    </row>
    <row r="51" s="1" customFormat="1" ht="59" customHeight="1" spans="1:11">
      <c r="A51" s="11">
        <v>46</v>
      </c>
      <c r="B51" s="16" t="s">
        <v>160</v>
      </c>
      <c r="C51" s="18" t="s">
        <v>185</v>
      </c>
      <c r="D51" s="19">
        <f>E51+F51+G51+H51</f>
        <v>12</v>
      </c>
      <c r="E51" s="19">
        <v>6</v>
      </c>
      <c r="F51" s="19">
        <v>4</v>
      </c>
      <c r="G51" s="19">
        <v>2</v>
      </c>
      <c r="H51" s="19">
        <v>0</v>
      </c>
      <c r="I51" s="27" t="s">
        <v>186</v>
      </c>
      <c r="J51" s="30" t="s">
        <v>187</v>
      </c>
      <c r="K51" s="33" t="s">
        <v>188</v>
      </c>
    </row>
    <row r="52" s="1" customFormat="1" ht="35" customHeight="1" spans="1:11">
      <c r="A52" s="11">
        <v>47</v>
      </c>
      <c r="B52" s="16" t="s">
        <v>160</v>
      </c>
      <c r="C52" s="18" t="s">
        <v>189</v>
      </c>
      <c r="D52" s="19">
        <v>10</v>
      </c>
      <c r="E52" s="19">
        <v>10</v>
      </c>
      <c r="F52" s="19">
        <v>0</v>
      </c>
      <c r="G52" s="19">
        <v>0</v>
      </c>
      <c r="H52" s="19">
        <v>0</v>
      </c>
      <c r="I52" s="27" t="s">
        <v>190</v>
      </c>
      <c r="J52" s="11" t="s">
        <v>191</v>
      </c>
      <c r="K52" s="11" t="s">
        <v>192</v>
      </c>
    </row>
    <row r="53" s="1" customFormat="1" ht="43" customHeight="1" spans="1:11">
      <c r="A53" s="11">
        <v>48</v>
      </c>
      <c r="B53" s="16" t="s">
        <v>160</v>
      </c>
      <c r="C53" s="18" t="s">
        <v>193</v>
      </c>
      <c r="D53" s="19">
        <f t="shared" ref="D53:D56" si="4">E53+F53+G53+H53</f>
        <v>16</v>
      </c>
      <c r="E53" s="19">
        <v>16</v>
      </c>
      <c r="F53" s="19">
        <v>0</v>
      </c>
      <c r="G53" s="19">
        <v>0</v>
      </c>
      <c r="H53" s="19">
        <v>0</v>
      </c>
      <c r="I53" s="27" t="s">
        <v>194</v>
      </c>
      <c r="J53" s="11"/>
      <c r="K53" s="11"/>
    </row>
    <row r="54" s="1" customFormat="1" ht="31" customHeight="1" spans="1:11">
      <c r="A54" s="11">
        <v>49</v>
      </c>
      <c r="B54" s="16" t="s">
        <v>160</v>
      </c>
      <c r="C54" s="18" t="s">
        <v>195</v>
      </c>
      <c r="D54" s="19">
        <f t="shared" si="4"/>
        <v>4</v>
      </c>
      <c r="E54" s="19">
        <v>0</v>
      </c>
      <c r="F54" s="19">
        <v>4</v>
      </c>
      <c r="G54" s="19">
        <v>0</v>
      </c>
      <c r="H54" s="19">
        <v>0</v>
      </c>
      <c r="I54" s="27" t="s">
        <v>196</v>
      </c>
      <c r="J54" s="11" t="s">
        <v>197</v>
      </c>
      <c r="K54" s="11" t="s">
        <v>198</v>
      </c>
    </row>
    <row r="55" s="1" customFormat="1" ht="31" customHeight="1" spans="1:11">
      <c r="A55" s="11">
        <v>50</v>
      </c>
      <c r="B55" s="16" t="s">
        <v>199</v>
      </c>
      <c r="C55" s="18" t="s">
        <v>200</v>
      </c>
      <c r="D55" s="19">
        <f t="shared" si="4"/>
        <v>8</v>
      </c>
      <c r="E55" s="19">
        <v>0</v>
      </c>
      <c r="F55" s="19">
        <v>6</v>
      </c>
      <c r="G55" s="19">
        <v>2</v>
      </c>
      <c r="H55" s="19">
        <v>0</v>
      </c>
      <c r="I55" s="27"/>
      <c r="J55" s="11" t="s">
        <v>201</v>
      </c>
      <c r="K55" s="11" t="s">
        <v>202</v>
      </c>
    </row>
    <row r="56" s="1" customFormat="1" ht="31" customHeight="1" spans="1:11">
      <c r="A56" s="11">
        <v>51</v>
      </c>
      <c r="B56" s="16" t="s">
        <v>199</v>
      </c>
      <c r="C56" s="18" t="s">
        <v>203</v>
      </c>
      <c r="D56" s="19">
        <v>10</v>
      </c>
      <c r="E56" s="19">
        <v>4</v>
      </c>
      <c r="F56" s="19">
        <v>2</v>
      </c>
      <c r="G56" s="19">
        <v>4</v>
      </c>
      <c r="H56" s="19">
        <v>0</v>
      </c>
      <c r="I56" s="27" t="s">
        <v>204</v>
      </c>
      <c r="J56" s="11" t="s">
        <v>205</v>
      </c>
      <c r="K56" s="11" t="s">
        <v>206</v>
      </c>
    </row>
    <row r="57" s="1" customFormat="1" ht="48" customHeight="1" spans="1:11">
      <c r="A57" s="11">
        <v>52</v>
      </c>
      <c r="B57" s="16" t="s">
        <v>199</v>
      </c>
      <c r="C57" s="18" t="s">
        <v>207</v>
      </c>
      <c r="D57" s="11">
        <v>20</v>
      </c>
      <c r="E57" s="11">
        <v>10</v>
      </c>
      <c r="F57" s="11">
        <v>8</v>
      </c>
      <c r="G57" s="11">
        <v>0</v>
      </c>
      <c r="H57" s="11">
        <v>2</v>
      </c>
      <c r="I57" s="27" t="s">
        <v>208</v>
      </c>
      <c r="J57" s="11" t="s">
        <v>209</v>
      </c>
      <c r="K57" s="11" t="s">
        <v>210</v>
      </c>
    </row>
    <row r="58" s="1" customFormat="1" ht="29" customHeight="1" spans="1:11">
      <c r="A58" s="11">
        <v>53</v>
      </c>
      <c r="B58" s="16" t="s">
        <v>199</v>
      </c>
      <c r="C58" s="18" t="s">
        <v>211</v>
      </c>
      <c r="D58" s="11">
        <v>15</v>
      </c>
      <c r="E58" s="11">
        <v>10</v>
      </c>
      <c r="F58" s="11">
        <v>5</v>
      </c>
      <c r="G58" s="11">
        <v>0</v>
      </c>
      <c r="H58" s="11">
        <v>0</v>
      </c>
      <c r="I58" s="27" t="s">
        <v>212</v>
      </c>
      <c r="J58" s="11" t="s">
        <v>213</v>
      </c>
      <c r="K58" s="11" t="s">
        <v>214</v>
      </c>
    </row>
    <row r="59" s="1" customFormat="1" ht="105" customHeight="1" spans="1:11">
      <c r="A59" s="11">
        <v>54</v>
      </c>
      <c r="B59" s="16" t="s">
        <v>199</v>
      </c>
      <c r="C59" s="18" t="s">
        <v>215</v>
      </c>
      <c r="D59" s="11">
        <f t="shared" ref="D58:D69" si="5">E59+F59+G59+H59</f>
        <v>15</v>
      </c>
      <c r="E59" s="11">
        <v>4</v>
      </c>
      <c r="F59" s="11">
        <v>5</v>
      </c>
      <c r="G59" s="11">
        <v>3</v>
      </c>
      <c r="H59" s="11">
        <v>3</v>
      </c>
      <c r="I59" s="27" t="s">
        <v>216</v>
      </c>
      <c r="J59" s="11" t="s">
        <v>217</v>
      </c>
      <c r="K59" s="11" t="s">
        <v>218</v>
      </c>
    </row>
    <row r="60" s="1" customFormat="1" ht="35" customHeight="1" spans="1:11">
      <c r="A60" s="11">
        <v>55</v>
      </c>
      <c r="B60" s="16" t="s">
        <v>199</v>
      </c>
      <c r="C60" s="18" t="s">
        <v>219</v>
      </c>
      <c r="D60" s="19">
        <f t="shared" si="5"/>
        <v>10</v>
      </c>
      <c r="E60" s="19">
        <v>6</v>
      </c>
      <c r="F60" s="19">
        <v>0</v>
      </c>
      <c r="G60" s="19">
        <v>0</v>
      </c>
      <c r="H60" s="19">
        <v>4</v>
      </c>
      <c r="I60" s="27" t="s">
        <v>220</v>
      </c>
      <c r="J60" s="11" t="s">
        <v>221</v>
      </c>
      <c r="K60" s="11" t="s">
        <v>222</v>
      </c>
    </row>
    <row r="61" s="1" customFormat="1" ht="92" customHeight="1" spans="1:11">
      <c r="A61" s="11">
        <v>56</v>
      </c>
      <c r="B61" s="16" t="s">
        <v>199</v>
      </c>
      <c r="C61" s="18" t="s">
        <v>223</v>
      </c>
      <c r="D61" s="19">
        <f t="shared" si="5"/>
        <v>8</v>
      </c>
      <c r="E61" s="19">
        <v>5</v>
      </c>
      <c r="F61" s="19">
        <v>3</v>
      </c>
      <c r="G61" s="19">
        <v>0</v>
      </c>
      <c r="H61" s="19">
        <v>0</v>
      </c>
      <c r="I61" s="27" t="s">
        <v>224</v>
      </c>
      <c r="J61" s="11" t="s">
        <v>225</v>
      </c>
      <c r="K61" s="11" t="s">
        <v>226</v>
      </c>
    </row>
    <row r="62" s="1" customFormat="1" ht="73" customHeight="1" spans="1:11">
      <c r="A62" s="11">
        <v>57</v>
      </c>
      <c r="B62" s="16" t="s">
        <v>199</v>
      </c>
      <c r="C62" s="18" t="s">
        <v>227</v>
      </c>
      <c r="D62" s="19">
        <v>15</v>
      </c>
      <c r="E62" s="19">
        <v>6</v>
      </c>
      <c r="F62" s="19">
        <v>3</v>
      </c>
      <c r="G62" s="19">
        <v>3</v>
      </c>
      <c r="H62" s="19">
        <v>3</v>
      </c>
      <c r="I62" s="27" t="s">
        <v>228</v>
      </c>
      <c r="J62" s="11" t="s">
        <v>229</v>
      </c>
      <c r="K62" s="11" t="s">
        <v>230</v>
      </c>
    </row>
    <row r="63" s="1" customFormat="1" ht="35" customHeight="1" spans="1:11">
      <c r="A63" s="11">
        <v>58</v>
      </c>
      <c r="B63" s="11" t="s">
        <v>199</v>
      </c>
      <c r="C63" s="24" t="s">
        <v>231</v>
      </c>
      <c r="D63" s="19">
        <f>E63+F63+G63+H63</f>
        <v>15</v>
      </c>
      <c r="E63" s="19">
        <v>10</v>
      </c>
      <c r="F63" s="19">
        <v>5</v>
      </c>
      <c r="G63" s="19">
        <v>0</v>
      </c>
      <c r="H63" s="19">
        <v>0</v>
      </c>
      <c r="I63" s="15"/>
      <c r="J63" s="11" t="s">
        <v>232</v>
      </c>
      <c r="K63" s="11" t="s">
        <v>233</v>
      </c>
    </row>
    <row r="64" s="1" customFormat="1" ht="55" customHeight="1" spans="1:11">
      <c r="A64" s="11">
        <v>59</v>
      </c>
      <c r="B64" s="11" t="s">
        <v>199</v>
      </c>
      <c r="C64" s="24" t="s">
        <v>234</v>
      </c>
      <c r="D64" s="19">
        <f t="shared" si="5"/>
        <v>20</v>
      </c>
      <c r="E64" s="19">
        <v>15</v>
      </c>
      <c r="F64" s="19">
        <v>5</v>
      </c>
      <c r="G64" s="19">
        <v>0</v>
      </c>
      <c r="H64" s="19">
        <v>0</v>
      </c>
      <c r="I64" s="27" t="s">
        <v>235</v>
      </c>
      <c r="J64" s="11" t="s">
        <v>236</v>
      </c>
      <c r="K64" s="11" t="s">
        <v>237</v>
      </c>
    </row>
    <row r="65" s="1" customFormat="1" ht="51" customHeight="1" spans="1:11">
      <c r="A65" s="11">
        <v>60</v>
      </c>
      <c r="B65" s="11" t="s">
        <v>238</v>
      </c>
      <c r="C65" s="24" t="s">
        <v>239</v>
      </c>
      <c r="D65" s="19">
        <f t="shared" si="5"/>
        <v>30</v>
      </c>
      <c r="E65" s="19">
        <v>24</v>
      </c>
      <c r="F65" s="19">
        <v>0</v>
      </c>
      <c r="G65" s="19">
        <v>0</v>
      </c>
      <c r="H65" s="19">
        <v>6</v>
      </c>
      <c r="I65" s="27" t="s">
        <v>240</v>
      </c>
      <c r="J65" s="11" t="s">
        <v>241</v>
      </c>
      <c r="K65" s="11" t="s">
        <v>242</v>
      </c>
    </row>
    <row r="66" s="1" customFormat="1" ht="44" customHeight="1" spans="1:11">
      <c r="A66" s="11">
        <v>61</v>
      </c>
      <c r="B66" s="16" t="s">
        <v>238</v>
      </c>
      <c r="C66" s="18" t="s">
        <v>243</v>
      </c>
      <c r="D66" s="19">
        <f t="shared" si="5"/>
        <v>18</v>
      </c>
      <c r="E66" s="19">
        <v>0</v>
      </c>
      <c r="F66" s="19">
        <v>10</v>
      </c>
      <c r="G66" s="19">
        <v>0</v>
      </c>
      <c r="H66" s="19">
        <v>8</v>
      </c>
      <c r="I66" s="27" t="s">
        <v>244</v>
      </c>
      <c r="J66" s="11" t="s">
        <v>245</v>
      </c>
      <c r="K66" s="11" t="s">
        <v>246</v>
      </c>
    </row>
    <row r="67" s="1" customFormat="1" ht="38" customHeight="1" spans="1:11">
      <c r="A67" s="11">
        <v>62</v>
      </c>
      <c r="B67" s="16" t="s">
        <v>238</v>
      </c>
      <c r="C67" s="18" t="s">
        <v>247</v>
      </c>
      <c r="D67" s="19">
        <f t="shared" si="5"/>
        <v>8</v>
      </c>
      <c r="E67" s="19">
        <v>3</v>
      </c>
      <c r="F67" s="19">
        <v>2</v>
      </c>
      <c r="G67" s="19">
        <v>0</v>
      </c>
      <c r="H67" s="19">
        <v>3</v>
      </c>
      <c r="I67" s="27" t="s">
        <v>248</v>
      </c>
      <c r="J67" s="11" t="s">
        <v>249</v>
      </c>
      <c r="K67" s="11" t="s">
        <v>250</v>
      </c>
    </row>
    <row r="68" s="3" customFormat="1" ht="35" customHeight="1" spans="1:11">
      <c r="A68" s="15">
        <v>63</v>
      </c>
      <c r="B68" s="17" t="s">
        <v>238</v>
      </c>
      <c r="C68" s="18" t="s">
        <v>251</v>
      </c>
      <c r="D68" s="25">
        <f t="shared" si="5"/>
        <v>25</v>
      </c>
      <c r="E68" s="25">
        <v>10</v>
      </c>
      <c r="F68" s="25">
        <v>12</v>
      </c>
      <c r="G68" s="25">
        <v>3</v>
      </c>
      <c r="H68" s="25">
        <v>0</v>
      </c>
      <c r="I68" s="27"/>
      <c r="J68" s="15" t="s">
        <v>252</v>
      </c>
      <c r="K68" s="15" t="s">
        <v>253</v>
      </c>
    </row>
    <row r="69" s="1" customFormat="1" ht="35" customHeight="1" spans="1:11">
      <c r="A69" s="11">
        <v>64</v>
      </c>
      <c r="B69" s="16" t="s">
        <v>238</v>
      </c>
      <c r="C69" s="18" t="s">
        <v>254</v>
      </c>
      <c r="D69" s="19">
        <f t="shared" si="5"/>
        <v>5</v>
      </c>
      <c r="E69" s="19">
        <v>0</v>
      </c>
      <c r="F69" s="19">
        <v>3</v>
      </c>
      <c r="G69" s="19">
        <v>0</v>
      </c>
      <c r="H69" s="25">
        <v>2</v>
      </c>
      <c r="I69" s="27" t="s">
        <v>255</v>
      </c>
      <c r="J69" s="11" t="s">
        <v>256</v>
      </c>
      <c r="K69" s="11" t="s">
        <v>257</v>
      </c>
    </row>
    <row r="70" s="1" customFormat="1" ht="35" customHeight="1" spans="1:11">
      <c r="A70" s="11">
        <v>65</v>
      </c>
      <c r="B70" s="16" t="s">
        <v>238</v>
      </c>
      <c r="C70" s="18" t="s">
        <v>258</v>
      </c>
      <c r="D70" s="19">
        <f t="shared" ref="D70:D73" si="6">E70+F70+G70+H70</f>
        <v>15</v>
      </c>
      <c r="E70" s="19">
        <v>15</v>
      </c>
      <c r="F70" s="19">
        <v>0</v>
      </c>
      <c r="G70" s="19">
        <v>0</v>
      </c>
      <c r="H70" s="19">
        <v>0</v>
      </c>
      <c r="I70" s="27"/>
      <c r="J70" s="11" t="s">
        <v>259</v>
      </c>
      <c r="K70" s="11" t="s">
        <v>260</v>
      </c>
    </row>
    <row r="71" s="1" customFormat="1" ht="68" customHeight="1" spans="1:11">
      <c r="A71" s="11">
        <v>66</v>
      </c>
      <c r="B71" s="32" t="s">
        <v>261</v>
      </c>
      <c r="C71" s="18" t="s">
        <v>262</v>
      </c>
      <c r="D71" s="19">
        <f t="shared" si="6"/>
        <v>36</v>
      </c>
      <c r="E71" s="25">
        <v>21</v>
      </c>
      <c r="F71" s="25">
        <v>5</v>
      </c>
      <c r="G71" s="25">
        <v>5</v>
      </c>
      <c r="H71" s="25">
        <v>5</v>
      </c>
      <c r="I71" s="27" t="s">
        <v>263</v>
      </c>
      <c r="J71" s="33" t="s">
        <v>264</v>
      </c>
      <c r="K71" s="33" t="s">
        <v>265</v>
      </c>
    </row>
    <row r="72" s="1" customFormat="1" ht="50" customHeight="1" spans="1:11">
      <c r="A72" s="11">
        <v>67</v>
      </c>
      <c r="B72" s="32" t="s">
        <v>261</v>
      </c>
      <c r="C72" s="18" t="s">
        <v>266</v>
      </c>
      <c r="D72" s="19">
        <f t="shared" si="6"/>
        <v>15</v>
      </c>
      <c r="E72" s="19">
        <v>4</v>
      </c>
      <c r="F72" s="19">
        <v>7</v>
      </c>
      <c r="G72" s="19">
        <v>2</v>
      </c>
      <c r="H72" s="19">
        <v>2</v>
      </c>
      <c r="I72" s="27" t="s">
        <v>267</v>
      </c>
      <c r="J72" s="11" t="s">
        <v>268</v>
      </c>
      <c r="K72" s="11" t="s">
        <v>269</v>
      </c>
    </row>
    <row r="73" s="1" customFormat="1" ht="30" customHeight="1" spans="1:11">
      <c r="A73" s="11">
        <v>68</v>
      </c>
      <c r="B73" s="32" t="s">
        <v>261</v>
      </c>
      <c r="C73" s="18" t="s">
        <v>270</v>
      </c>
      <c r="D73" s="19">
        <f t="shared" si="6"/>
        <v>35</v>
      </c>
      <c r="E73" s="19">
        <v>20</v>
      </c>
      <c r="F73" s="19"/>
      <c r="G73" s="19">
        <v>9</v>
      </c>
      <c r="H73" s="19">
        <v>6</v>
      </c>
      <c r="I73" s="27" t="s">
        <v>271</v>
      </c>
      <c r="J73" s="11" t="s">
        <v>272</v>
      </c>
      <c r="K73" s="11" t="s">
        <v>273</v>
      </c>
    </row>
    <row r="74" s="1" customFormat="1" ht="42" customHeight="1" spans="1:11">
      <c r="A74" s="11">
        <v>69</v>
      </c>
      <c r="B74" s="32" t="s">
        <v>261</v>
      </c>
      <c r="C74" s="18" t="s">
        <v>274</v>
      </c>
      <c r="D74" s="19">
        <f t="shared" ref="D73:D75" si="7">E74+F74+G74+H74</f>
        <v>20</v>
      </c>
      <c r="E74" s="19">
        <v>8</v>
      </c>
      <c r="F74" s="19">
        <v>4</v>
      </c>
      <c r="G74" s="19">
        <v>4</v>
      </c>
      <c r="H74" s="19">
        <v>4</v>
      </c>
      <c r="I74" s="27" t="s">
        <v>275</v>
      </c>
      <c r="J74" s="11" t="s">
        <v>276</v>
      </c>
      <c r="K74" s="11" t="s">
        <v>277</v>
      </c>
    </row>
    <row r="75" s="1" customFormat="1" ht="51" customHeight="1" spans="1:11">
      <c r="A75" s="11">
        <v>70</v>
      </c>
      <c r="B75" s="32" t="s">
        <v>261</v>
      </c>
      <c r="C75" s="18" t="s">
        <v>278</v>
      </c>
      <c r="D75" s="19">
        <f t="shared" si="7"/>
        <v>16</v>
      </c>
      <c r="E75" s="19">
        <v>4</v>
      </c>
      <c r="F75" s="19">
        <v>4</v>
      </c>
      <c r="G75" s="19">
        <v>3</v>
      </c>
      <c r="H75" s="19">
        <v>5</v>
      </c>
      <c r="I75" s="27" t="s">
        <v>279</v>
      </c>
      <c r="J75" s="11" t="s">
        <v>280</v>
      </c>
      <c r="K75" s="11" t="s">
        <v>281</v>
      </c>
    </row>
    <row r="76" s="1" customFormat="1" ht="42" customHeight="1" spans="1:11">
      <c r="A76" s="11">
        <v>71</v>
      </c>
      <c r="B76" s="16" t="s">
        <v>261</v>
      </c>
      <c r="C76" s="17" t="s">
        <v>282</v>
      </c>
      <c r="D76" s="19">
        <v>7</v>
      </c>
      <c r="E76" s="19">
        <v>7</v>
      </c>
      <c r="F76" s="19">
        <v>0</v>
      </c>
      <c r="G76" s="19">
        <v>0</v>
      </c>
      <c r="H76" s="19">
        <v>0</v>
      </c>
      <c r="I76" s="27" t="s">
        <v>283</v>
      </c>
      <c r="J76" s="11" t="s">
        <v>284</v>
      </c>
      <c r="K76" s="11" t="s">
        <v>285</v>
      </c>
    </row>
    <row r="77" s="1" customFormat="1" ht="58" customHeight="1" spans="1:11">
      <c r="A77" s="11">
        <v>72</v>
      </c>
      <c r="B77" s="16" t="s">
        <v>286</v>
      </c>
      <c r="C77" s="17" t="s">
        <v>287</v>
      </c>
      <c r="D77" s="11">
        <f>E77+F77+G77+H77</f>
        <v>26</v>
      </c>
      <c r="E77" s="11">
        <v>12</v>
      </c>
      <c r="F77" s="11">
        <v>8</v>
      </c>
      <c r="G77" s="11">
        <v>2</v>
      </c>
      <c r="H77" s="11">
        <v>4</v>
      </c>
      <c r="I77" s="27" t="s">
        <v>288</v>
      </c>
      <c r="J77" s="11" t="s">
        <v>289</v>
      </c>
      <c r="K77" s="11" t="s">
        <v>290</v>
      </c>
    </row>
    <row r="78" ht="32" customHeight="1" spans="1:11">
      <c r="A78" s="15" t="s">
        <v>15</v>
      </c>
      <c r="B78" s="15"/>
      <c r="C78" s="15"/>
      <c r="D78" s="15">
        <f>SUM(D6:D77)</f>
        <v>950</v>
      </c>
      <c r="E78" s="15">
        <f>SUM(E6:E77)</f>
        <v>507</v>
      </c>
      <c r="F78" s="15">
        <f>SUM(F6:F77)</f>
        <v>252</v>
      </c>
      <c r="G78" s="15">
        <f>SUM(G6:G77)</f>
        <v>75</v>
      </c>
      <c r="H78" s="15">
        <f>SUM(H6:H77)</f>
        <v>116</v>
      </c>
      <c r="I78" s="15"/>
      <c r="J78" s="15"/>
      <c r="K78" s="15"/>
    </row>
  </sheetData>
  <mergeCells count="11">
    <mergeCell ref="A1:B1"/>
    <mergeCell ref="A2:K2"/>
    <mergeCell ref="D3:I3"/>
    <mergeCell ref="A5:C5"/>
    <mergeCell ref="I5:K5"/>
    <mergeCell ref="A78:C78"/>
    <mergeCell ref="I78:K78"/>
    <mergeCell ref="A3:A4"/>
    <mergeCell ref="B3:B4"/>
    <mergeCell ref="J3:J4"/>
    <mergeCell ref="K3:K4"/>
  </mergeCells>
  <printOptions horizontalCentered="1"/>
  <pageMargins left="0.156944444444444" right="0.156944444444444" top="0.432638888888889" bottom="0.314583333333333" header="0.275" footer="0.196527777777778"/>
  <pageSetup paperSize="9" scale="76" orientation="portrait" horizontalDpi="600"/>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王睿</dc:creator>
  <cp:lastModifiedBy>剑花烟雨江南</cp:lastModifiedBy>
  <dcterms:created xsi:type="dcterms:W3CDTF">2021-04-20T11:49:00Z</dcterms:created>
  <dcterms:modified xsi:type="dcterms:W3CDTF">2023-09-26T11:32:43Z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2052-6.0.2.8225</vt:lpwstr>
  </property>
  <property fmtid="{D5CDD505-2E9C-101B-9397-08002B2CF9AE}" pid="3" name="ICV">
    <vt:lpwstr>8AB14E045BB64B46A8F05D7FF4451DA9_12</vt:lpwstr>
  </property>
</Properties>
</file>